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AQIReport" sheetId="1" r:id="rId1"/>
  </sheets>
  <definedNames>
    <definedName name="_xlnm.Print_Area" localSheetId="0">AQIReport!$A$1:$P$18</definedName>
  </definedNames>
  <calcPr calcId="144525"/>
</workbook>
</file>

<file path=xl/calcChain.xml><?xml version="1.0" encoding="utf-8"?>
<calcChain xmlns="http://schemas.openxmlformats.org/spreadsheetml/2006/main">
  <c r="L14" i="1"/>
  <c r="J14"/>
  <c r="H14"/>
  <c r="F14"/>
  <c r="D14"/>
  <c r="B14"/>
  <c r="O13"/>
  <c r="M13"/>
  <c r="L13"/>
  <c r="K13"/>
  <c r="J13"/>
  <c r="I13"/>
  <c r="H13"/>
  <c r="G13"/>
  <c r="F13"/>
  <c r="E13"/>
  <c r="D13"/>
  <c r="C13"/>
  <c r="B13"/>
</calcChain>
</file>

<file path=xl/sharedStrings.xml><?xml version="1.0" encoding="utf-8"?>
<sst xmlns="http://schemas.openxmlformats.org/spreadsheetml/2006/main" count="45" uniqueCount="26">
  <si>
    <r>
      <t>空气质量周报（</t>
    </r>
    <r>
      <rPr>
        <b/>
        <sz val="18"/>
        <color rgb="FF000000"/>
        <rFont val="Arial"/>
        <family val="2"/>
      </rPr>
      <t>2021</t>
    </r>
    <r>
      <rPr>
        <b/>
        <sz val="18"/>
        <color rgb="FF000000"/>
        <rFont val="宋体"/>
        <charset val="134"/>
      </rPr>
      <t>年第32周）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</si>
  <si>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family val="2"/>
      </rPr>
      <t>: 2021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family val="2"/>
      </rPr>
      <t>8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family val="2"/>
      </rPr>
      <t>2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family val="2"/>
      </rPr>
      <t xml:space="preserve"> — 2021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family val="2"/>
      </rPr>
      <t>8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family val="2"/>
      </rPr>
      <t>8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</si>
  <si>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</si>
  <si>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</si>
  <si>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</si>
  <si>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</si>
  <si>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空气质量指数级别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</si>
  <si>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family val="2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family val="2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</si>
  <si>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family val="2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family val="2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</si>
  <si>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family val="2"/>
      </rPr>
      <t>SO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family val="2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</si>
  <si>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family val="2"/>
      </rPr>
      <t>NO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family val="2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</si>
  <si>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</si>
  <si>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family val="2"/>
      </rPr>
      <t xml:space="preserve">
(O</t>
    </r>
    <r>
      <rPr>
        <vertAlign val="sub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family val="2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</si>
  <si>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family val="2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family val="2"/>
      </rPr>
      <t>μg 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宋体"/>
        <charset val="134"/>
      </rPr>
      <t>）</t>
    </r>
  </si>
  <si>
    <t>分指数</t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</si>
  <si>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family val="2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family val="2"/>
      </rPr>
      <t>mg 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宋体"/>
        <charset val="134"/>
      </rPr>
      <t>）</t>
    </r>
  </si>
  <si>
    <t>O3_8h</t>
  </si>
  <si>
    <t>良</t>
  </si>
  <si>
    <t>一</t>
  </si>
  <si>
    <t>优</t>
  </si>
  <si>
    <t>周最大值</t>
  </si>
  <si>
    <t>周均值</t>
  </si>
  <si>
    <t>一级≤</t>
  </si>
  <si>
    <t>二级≤</t>
  </si>
  <si>
    <t>三级≤</t>
  </si>
  <si>
    <t>注：本周乐昌城区空气质量为良和优，最大空气指数为75。</t>
  </si>
</sst>
</file>

<file path=xl/styles.xml><?xml version="1.0" encoding="utf-8"?>
<styleSheet xmlns="http://schemas.openxmlformats.org/spreadsheetml/2006/main">
  <numFmts count="5">
    <numFmt numFmtId="176" formatCode="[$-1010804]yyyy&quot;年&quot;mm&quot;月&quot;dd&quot;日&quot;"/>
    <numFmt numFmtId="177" formatCode="[$-1010804]General"/>
    <numFmt numFmtId="178" formatCode="0_ "/>
    <numFmt numFmtId="179" formatCode="0.0_);[Red]\(0.0\)"/>
    <numFmt numFmtId="180" formatCode="0.0_ "/>
  </numFmts>
  <fonts count="12">
    <font>
      <sz val="10"/>
      <name val="Arial"/>
      <charset val="134"/>
    </font>
    <font>
      <b/>
      <sz val="18"/>
      <color rgb="FF000000"/>
      <name val="宋体"/>
      <charset val="134"/>
    </font>
    <font>
      <b/>
      <sz val="18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color rgb="FF000000"/>
      <name val="Arial"/>
      <family val="2"/>
    </font>
    <font>
      <vertAlign val="sub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wrapText="1"/>
    </xf>
  </cellStyleXfs>
  <cellXfs count="31">
    <xf numFmtId="0" fontId="0" fillId="0" borderId="0" xfId="0">
      <alignment wrapText="1"/>
    </xf>
    <xf numFmtId="177" fontId="5" fillId="2" borderId="8" xfId="0" applyNumberFormat="1" applyFont="1" applyFill="1" applyBorder="1" applyAlignment="1">
      <alignment horizontal="center" vertical="center" wrapText="1" readingOrder="1"/>
    </xf>
    <xf numFmtId="177" fontId="4" fillId="2" borderId="8" xfId="0" applyNumberFormat="1" applyFont="1" applyFill="1" applyBorder="1" applyAlignment="1">
      <alignment horizontal="center" vertical="center" wrapText="1" readingOrder="1"/>
    </xf>
    <xf numFmtId="176" fontId="4" fillId="2" borderId="8" xfId="0" applyNumberFormat="1" applyFont="1" applyFill="1" applyBorder="1" applyAlignment="1">
      <alignment horizontal="center" vertical="center" wrapText="1" readingOrder="1"/>
    </xf>
    <xf numFmtId="0" fontId="0" fillId="0" borderId="9" xfId="0" applyNumberFormat="1" applyBorder="1" applyAlignment="1">
      <alignment horizontal="left" vertical="center" wrapText="1"/>
    </xf>
    <xf numFmtId="0" fontId="7" fillId="0" borderId="10" xfId="0" applyFont="1" applyBorder="1" applyAlignment="1">
      <alignment horizontal="center" wrapText="1"/>
    </xf>
    <xf numFmtId="177" fontId="0" fillId="0" borderId="10" xfId="0" applyNumberFormat="1" applyFont="1" applyBorder="1" applyAlignment="1">
      <alignment horizontal="center" wrapText="1"/>
    </xf>
    <xf numFmtId="178" fontId="7" fillId="0" borderId="10" xfId="0" applyNumberFormat="1" applyFont="1" applyBorder="1" applyAlignment="1">
      <alignment horizontal="center" wrapText="1"/>
    </xf>
    <xf numFmtId="178" fontId="0" fillId="0" borderId="10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7" fillId="0" borderId="0" xfId="0" applyFont="1" applyAlignment="1"/>
    <xf numFmtId="0" fontId="0" fillId="0" borderId="9" xfId="0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79" fontId="0" fillId="0" borderId="10" xfId="0" applyNumberFormat="1" applyFont="1" applyBorder="1" applyAlignment="1">
      <alignment horizontal="center" wrapText="1"/>
    </xf>
    <xf numFmtId="180" fontId="0" fillId="0" borderId="10" xfId="0" applyNumberFormat="1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77" fontId="4" fillId="2" borderId="2" xfId="0" applyNumberFormat="1" applyFont="1" applyFill="1" applyBorder="1" applyAlignment="1">
      <alignment horizontal="center" vertical="center" wrapText="1" readingOrder="1"/>
    </xf>
    <xf numFmtId="177" fontId="4" fillId="2" borderId="5" xfId="0" applyNumberFormat="1" applyFont="1" applyFill="1" applyBorder="1" applyAlignment="1">
      <alignment horizontal="center" vertical="center" wrapText="1" readingOrder="1"/>
    </xf>
    <xf numFmtId="177" fontId="4" fillId="2" borderId="7" xfId="0" applyNumberFormat="1" applyFont="1" applyFill="1" applyBorder="1" applyAlignment="1">
      <alignment horizontal="center" vertical="center" wrapText="1" readingOrder="1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177" fontId="4" fillId="2" borderId="3" xfId="0" applyNumberFormat="1" applyFont="1" applyFill="1" applyBorder="1" applyAlignment="1">
      <alignment horizontal="center" vertical="center" wrapText="1" readingOrder="1"/>
    </xf>
    <xf numFmtId="177" fontId="4" fillId="2" borderId="4" xfId="0" applyNumberFormat="1" applyFont="1" applyFill="1" applyBorder="1" applyAlignment="1">
      <alignment horizontal="center" vertical="center" wrapText="1" readingOrder="1"/>
    </xf>
    <xf numFmtId="177" fontId="4" fillId="2" borderId="6" xfId="0" applyNumberFormat="1" applyFont="1" applyFill="1" applyBorder="1" applyAlignment="1">
      <alignment horizontal="center" vertical="center" wrapText="1" readingOrder="1"/>
    </xf>
    <xf numFmtId="177" fontId="5" fillId="2" borderId="3" xfId="0" applyNumberFormat="1" applyFont="1" applyFill="1" applyBorder="1" applyAlignment="1">
      <alignment horizontal="center" vertical="center" wrapText="1" readingOrder="1"/>
    </xf>
    <xf numFmtId="177" fontId="6" fillId="2" borderId="3" xfId="0" applyNumberFormat="1" applyFont="1" applyFill="1" applyBorder="1" applyAlignment="1">
      <alignment horizontal="center" vertical="center" wrapText="1" readingOrder="1"/>
    </xf>
    <xf numFmtId="177" fontId="3" fillId="2" borderId="1" xfId="0" applyNumberFormat="1" applyFont="1" applyFill="1" applyBorder="1" applyAlignment="1">
      <alignment horizontal="center" vertical="top" wrapText="1" readingOrder="1"/>
    </xf>
    <xf numFmtId="177" fontId="4" fillId="2" borderId="1" xfId="0" applyNumberFormat="1" applyFont="1" applyFill="1" applyBorder="1" applyAlignment="1">
      <alignment horizontal="center" vertical="top" wrapText="1" readingOrder="1"/>
    </xf>
    <xf numFmtId="0" fontId="0" fillId="0" borderId="1" xfId="0" applyBorder="1" applyAlignment="1">
      <alignment horizontal="center" wrapText="1" readingOrder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22"/>
  <sheetViews>
    <sheetView showGridLines="0" tabSelected="1" workbookViewId="0">
      <pane ySplit="2" topLeftCell="A3" activePane="bottomLeft" state="frozenSplit"/>
      <selection pane="bottomLeft" activeCell="G5" sqref="G5"/>
    </sheetView>
  </sheetViews>
  <sheetFormatPr defaultColWidth="9" defaultRowHeight="12.75"/>
  <cols>
    <col min="1" max="1" width="14.7109375" customWidth="1"/>
    <col min="2" max="2" width="7.5703125" customWidth="1"/>
    <col min="3" max="3" width="6.42578125" customWidth="1"/>
    <col min="4" max="4" width="8" customWidth="1"/>
    <col min="5" max="5" width="6.42578125" customWidth="1"/>
    <col min="6" max="6" width="8.140625" customWidth="1"/>
    <col min="7" max="7" width="6.7109375" customWidth="1"/>
    <col min="8" max="8" width="8.28515625" customWidth="1"/>
    <col min="9" max="9" width="6.42578125" customWidth="1"/>
    <col min="10" max="10" width="8.28515625" customWidth="1"/>
    <col min="11" max="11" width="6.140625" customWidth="1"/>
    <col min="12" max="12" width="7.42578125" customWidth="1"/>
    <col min="13" max="13" width="6" customWidth="1"/>
    <col min="14" max="14" width="7.28515625" customWidth="1"/>
    <col min="15" max="15" width="8.42578125" customWidth="1"/>
    <col min="16" max="16" width="9.7109375" customWidth="1"/>
  </cols>
  <sheetData>
    <row r="1" spans="1:16" ht="21.7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8" customHeight="1" thickBot="1">
      <c r="A2" s="28" t="s">
        <v>1</v>
      </c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0.100000000000001" customHeight="1" thickBot="1">
      <c r="A3" s="18" t="s">
        <v>2</v>
      </c>
      <c r="B3" s="23" t="s">
        <v>3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18" t="s">
        <v>4</v>
      </c>
      <c r="O3" s="18" t="s">
        <v>5</v>
      </c>
      <c r="P3" s="18" t="s">
        <v>6</v>
      </c>
    </row>
    <row r="4" spans="1:16" ht="48" customHeight="1">
      <c r="A4" s="19"/>
      <c r="B4" s="26" t="s">
        <v>7</v>
      </c>
      <c r="C4" s="25"/>
      <c r="D4" s="27" t="s">
        <v>8</v>
      </c>
      <c r="E4" s="25"/>
      <c r="F4" s="26" t="s">
        <v>9</v>
      </c>
      <c r="G4" s="25"/>
      <c r="H4" s="26" t="s">
        <v>10</v>
      </c>
      <c r="I4" s="25"/>
      <c r="J4" s="23" t="s">
        <v>11</v>
      </c>
      <c r="K4" s="25"/>
      <c r="L4" s="26" t="s">
        <v>12</v>
      </c>
      <c r="M4" s="25"/>
      <c r="N4" s="19"/>
      <c r="O4" s="19"/>
      <c r="P4" s="19"/>
    </row>
    <row r="5" spans="1:16" ht="39" customHeight="1">
      <c r="A5" s="20"/>
      <c r="B5" s="1" t="s">
        <v>13</v>
      </c>
      <c r="C5" s="2" t="s">
        <v>14</v>
      </c>
      <c r="D5" s="1" t="s">
        <v>13</v>
      </c>
      <c r="E5" s="2" t="s">
        <v>14</v>
      </c>
      <c r="F5" s="1" t="s">
        <v>13</v>
      </c>
      <c r="G5" s="2" t="s">
        <v>14</v>
      </c>
      <c r="H5" s="1" t="s">
        <v>13</v>
      </c>
      <c r="I5" s="2" t="s">
        <v>14</v>
      </c>
      <c r="J5" s="1" t="s">
        <v>15</v>
      </c>
      <c r="K5" s="2" t="s">
        <v>14</v>
      </c>
      <c r="L5" s="1" t="s">
        <v>13</v>
      </c>
      <c r="M5" s="2" t="s">
        <v>14</v>
      </c>
      <c r="N5" s="20"/>
      <c r="O5" s="20"/>
      <c r="P5" s="20"/>
    </row>
    <row r="6" spans="1:16" ht="30.95" customHeight="1">
      <c r="A6" s="3">
        <v>44410</v>
      </c>
      <c r="B6" s="4">
        <v>16</v>
      </c>
      <c r="C6" s="4">
        <v>23</v>
      </c>
      <c r="D6" s="4">
        <v>33</v>
      </c>
      <c r="E6" s="4">
        <v>33</v>
      </c>
      <c r="F6" s="4">
        <v>6</v>
      </c>
      <c r="G6" s="4">
        <v>6</v>
      </c>
      <c r="H6" s="4">
        <v>5</v>
      </c>
      <c r="I6" s="4">
        <v>7</v>
      </c>
      <c r="J6" s="4">
        <v>0.7</v>
      </c>
      <c r="K6" s="4">
        <v>18</v>
      </c>
      <c r="L6" s="4">
        <v>123</v>
      </c>
      <c r="M6" s="4">
        <v>70</v>
      </c>
      <c r="N6" s="11" t="s">
        <v>16</v>
      </c>
      <c r="O6" s="4">
        <v>70</v>
      </c>
      <c r="P6" s="12" t="s">
        <v>17</v>
      </c>
    </row>
    <row r="7" spans="1:16" ht="26.25" customHeight="1">
      <c r="A7" s="3">
        <v>44411</v>
      </c>
      <c r="B7" s="4">
        <v>16</v>
      </c>
      <c r="C7" s="4">
        <v>23</v>
      </c>
      <c r="D7" s="4">
        <v>33</v>
      </c>
      <c r="E7" s="4">
        <v>33</v>
      </c>
      <c r="F7" s="4">
        <v>6</v>
      </c>
      <c r="G7" s="4">
        <v>6</v>
      </c>
      <c r="H7" s="4">
        <v>6</v>
      </c>
      <c r="I7" s="4">
        <v>8</v>
      </c>
      <c r="J7" s="4">
        <v>0.7</v>
      </c>
      <c r="K7" s="4">
        <v>18</v>
      </c>
      <c r="L7" s="4">
        <v>129</v>
      </c>
      <c r="M7" s="4">
        <v>75</v>
      </c>
      <c r="N7" s="13" t="s">
        <v>16</v>
      </c>
      <c r="O7" s="4">
        <v>75</v>
      </c>
      <c r="P7" s="12" t="s">
        <v>17</v>
      </c>
    </row>
    <row r="8" spans="1:16" ht="25.5" customHeight="1">
      <c r="A8" s="3">
        <v>44412</v>
      </c>
      <c r="B8" s="4">
        <v>11</v>
      </c>
      <c r="C8" s="4">
        <v>16</v>
      </c>
      <c r="D8" s="4">
        <v>28</v>
      </c>
      <c r="E8" s="4">
        <v>28</v>
      </c>
      <c r="F8" s="4">
        <v>6</v>
      </c>
      <c r="G8" s="4">
        <v>6</v>
      </c>
      <c r="H8" s="4">
        <v>6</v>
      </c>
      <c r="I8" s="4">
        <v>8</v>
      </c>
      <c r="J8" s="4">
        <v>0.7</v>
      </c>
      <c r="K8" s="4">
        <v>18</v>
      </c>
      <c r="L8" s="4">
        <v>74</v>
      </c>
      <c r="M8" s="4">
        <v>37</v>
      </c>
      <c r="N8" s="13" t="s">
        <v>18</v>
      </c>
      <c r="O8" s="4">
        <v>37</v>
      </c>
      <c r="P8" s="12" t="s">
        <v>19</v>
      </c>
    </row>
    <row r="9" spans="1:16" ht="24.75" customHeight="1">
      <c r="A9" s="3">
        <v>44413</v>
      </c>
      <c r="B9" s="4">
        <v>5</v>
      </c>
      <c r="C9" s="4">
        <v>8</v>
      </c>
      <c r="D9" s="4">
        <v>16</v>
      </c>
      <c r="E9" s="4">
        <v>16</v>
      </c>
      <c r="F9" s="4">
        <v>6</v>
      </c>
      <c r="G9" s="4">
        <v>6</v>
      </c>
      <c r="H9" s="4">
        <v>4</v>
      </c>
      <c r="I9" s="4">
        <v>5</v>
      </c>
      <c r="J9" s="4">
        <v>0.7</v>
      </c>
      <c r="K9" s="4">
        <v>18</v>
      </c>
      <c r="L9" s="4">
        <v>65</v>
      </c>
      <c r="M9" s="4">
        <v>33</v>
      </c>
      <c r="N9" s="13" t="s">
        <v>18</v>
      </c>
      <c r="O9" s="4">
        <v>33</v>
      </c>
      <c r="P9" s="4" t="s">
        <v>19</v>
      </c>
    </row>
    <row r="10" spans="1:16" ht="24.75" customHeight="1">
      <c r="A10" s="3">
        <v>44414</v>
      </c>
      <c r="B10" s="4">
        <v>5</v>
      </c>
      <c r="C10" s="4">
        <v>8</v>
      </c>
      <c r="D10" s="4">
        <v>16</v>
      </c>
      <c r="E10" s="4">
        <v>16</v>
      </c>
      <c r="F10" s="4">
        <v>6</v>
      </c>
      <c r="G10" s="4">
        <v>6</v>
      </c>
      <c r="H10" s="4">
        <v>4</v>
      </c>
      <c r="I10" s="4">
        <v>5</v>
      </c>
      <c r="J10" s="4">
        <v>0.6</v>
      </c>
      <c r="K10" s="4">
        <v>15</v>
      </c>
      <c r="L10" s="4">
        <v>73</v>
      </c>
      <c r="M10" s="4">
        <v>37</v>
      </c>
      <c r="N10" s="13" t="s">
        <v>18</v>
      </c>
      <c r="O10" s="4">
        <v>37</v>
      </c>
      <c r="P10" s="4" t="s">
        <v>19</v>
      </c>
    </row>
    <row r="11" spans="1:16" ht="24.75" customHeight="1">
      <c r="A11" s="3">
        <v>44415</v>
      </c>
      <c r="B11" s="4">
        <v>9</v>
      </c>
      <c r="C11" s="4">
        <v>13</v>
      </c>
      <c r="D11" s="4">
        <v>27</v>
      </c>
      <c r="E11" s="4">
        <v>27</v>
      </c>
      <c r="F11" s="4">
        <v>9</v>
      </c>
      <c r="G11" s="4">
        <v>9</v>
      </c>
      <c r="H11" s="4">
        <v>6</v>
      </c>
      <c r="I11" s="4">
        <v>8</v>
      </c>
      <c r="J11" s="4">
        <v>0.7</v>
      </c>
      <c r="K11" s="4">
        <v>18</v>
      </c>
      <c r="L11" s="4">
        <v>84</v>
      </c>
      <c r="M11" s="4">
        <v>42</v>
      </c>
      <c r="N11" s="13" t="s">
        <v>18</v>
      </c>
      <c r="O11" s="4">
        <v>42</v>
      </c>
      <c r="P11" s="4" t="s">
        <v>19</v>
      </c>
    </row>
    <row r="12" spans="1:16" ht="27" customHeight="1">
      <c r="A12" s="3">
        <v>44416</v>
      </c>
      <c r="B12" s="4">
        <v>11</v>
      </c>
      <c r="C12" s="4">
        <v>16</v>
      </c>
      <c r="D12" s="4">
        <v>30</v>
      </c>
      <c r="E12" s="4">
        <v>30</v>
      </c>
      <c r="F12" s="4">
        <v>6</v>
      </c>
      <c r="G12" s="4">
        <v>6</v>
      </c>
      <c r="H12" s="4">
        <v>5</v>
      </c>
      <c r="I12" s="4">
        <v>7</v>
      </c>
      <c r="J12" s="4">
        <v>0.7</v>
      </c>
      <c r="K12" s="4">
        <v>18</v>
      </c>
      <c r="L12" s="4">
        <v>99</v>
      </c>
      <c r="M12" s="4">
        <v>50</v>
      </c>
      <c r="N12" s="13" t="s">
        <v>18</v>
      </c>
      <c r="O12" s="4">
        <v>50</v>
      </c>
      <c r="P12" s="4" t="s">
        <v>19</v>
      </c>
    </row>
    <row r="13" spans="1:16" ht="22.5" customHeight="1">
      <c r="A13" s="5" t="s">
        <v>20</v>
      </c>
      <c r="B13" s="6">
        <f>MAX(B6:B12)</f>
        <v>16</v>
      </c>
      <c r="C13" s="6">
        <f t="shared" ref="C13:O13" si="0">MAX(C6:C12)</f>
        <v>23</v>
      </c>
      <c r="D13" s="6">
        <f t="shared" si="0"/>
        <v>33</v>
      </c>
      <c r="E13" s="6">
        <f t="shared" si="0"/>
        <v>33</v>
      </c>
      <c r="F13" s="6">
        <f t="shared" si="0"/>
        <v>9</v>
      </c>
      <c r="G13" s="6">
        <f t="shared" si="0"/>
        <v>9</v>
      </c>
      <c r="H13" s="6">
        <f t="shared" si="0"/>
        <v>6</v>
      </c>
      <c r="I13" s="6">
        <f t="shared" si="0"/>
        <v>8</v>
      </c>
      <c r="J13" s="14">
        <f t="shared" si="0"/>
        <v>0.7</v>
      </c>
      <c r="K13" s="6">
        <f t="shared" si="0"/>
        <v>18</v>
      </c>
      <c r="L13" s="6">
        <f t="shared" si="0"/>
        <v>129</v>
      </c>
      <c r="M13" s="6">
        <f t="shared" si="0"/>
        <v>75</v>
      </c>
      <c r="N13" s="6"/>
      <c r="O13" s="6">
        <f t="shared" si="0"/>
        <v>75</v>
      </c>
      <c r="P13" s="9"/>
    </row>
    <row r="14" spans="1:16" ht="22.5" customHeight="1">
      <c r="A14" s="7" t="s">
        <v>21</v>
      </c>
      <c r="B14" s="8">
        <f>AVERAGE(B6:B12)</f>
        <v>10.4285714285714</v>
      </c>
      <c r="C14" s="8"/>
      <c r="D14" s="8">
        <f t="shared" ref="D14:L14" si="1">AVERAGE(D6:D12)</f>
        <v>26.1428571428571</v>
      </c>
      <c r="E14" s="8"/>
      <c r="F14" s="8">
        <f t="shared" si="1"/>
        <v>6.4285714285714297</v>
      </c>
      <c r="G14" s="8"/>
      <c r="H14" s="8">
        <f t="shared" si="1"/>
        <v>5.1428571428571397</v>
      </c>
      <c r="I14" s="8"/>
      <c r="J14" s="15">
        <f t="shared" si="1"/>
        <v>0.68571428571428605</v>
      </c>
      <c r="K14" s="8"/>
      <c r="L14" s="8">
        <f t="shared" si="1"/>
        <v>92.428571428571402</v>
      </c>
      <c r="M14" s="9"/>
      <c r="N14" s="9"/>
      <c r="O14" s="9"/>
      <c r="P14" s="9"/>
    </row>
    <row r="15" spans="1:16" ht="22.5" customHeight="1">
      <c r="A15" s="5" t="s">
        <v>22</v>
      </c>
      <c r="B15" s="9">
        <v>35</v>
      </c>
      <c r="C15" s="9"/>
      <c r="D15" s="9">
        <v>50</v>
      </c>
      <c r="E15" s="9"/>
      <c r="F15" s="9">
        <v>50</v>
      </c>
      <c r="G15" s="9"/>
      <c r="H15" s="9">
        <v>80</v>
      </c>
      <c r="I15" s="9"/>
      <c r="J15" s="9">
        <v>4</v>
      </c>
      <c r="K15" s="9"/>
      <c r="L15" s="9">
        <v>100</v>
      </c>
      <c r="M15" s="9"/>
      <c r="N15" s="9"/>
      <c r="O15" s="9"/>
      <c r="P15" s="9"/>
    </row>
    <row r="16" spans="1:16" ht="25.5" customHeight="1">
      <c r="A16" s="5" t="s">
        <v>23</v>
      </c>
      <c r="B16" s="9">
        <v>75</v>
      </c>
      <c r="C16" s="9"/>
      <c r="D16" s="9">
        <v>150</v>
      </c>
      <c r="E16" s="9"/>
      <c r="F16" s="9">
        <v>150</v>
      </c>
      <c r="G16" s="9"/>
      <c r="H16" s="9">
        <v>80</v>
      </c>
      <c r="I16" s="9"/>
      <c r="J16" s="9">
        <v>4</v>
      </c>
      <c r="K16" s="9"/>
      <c r="L16" s="9">
        <v>160</v>
      </c>
      <c r="M16" s="9"/>
      <c r="N16" s="9"/>
      <c r="O16" s="9"/>
      <c r="P16" s="9"/>
    </row>
    <row r="17" spans="1:16" ht="24.75" customHeight="1">
      <c r="A17" s="5" t="s">
        <v>24</v>
      </c>
      <c r="B17" s="9">
        <v>115</v>
      </c>
      <c r="C17" s="9"/>
      <c r="D17" s="9">
        <v>250</v>
      </c>
      <c r="E17" s="9"/>
      <c r="F17" s="9">
        <v>475</v>
      </c>
      <c r="G17" s="9"/>
      <c r="H17" s="9">
        <v>180</v>
      </c>
      <c r="I17" s="9"/>
      <c r="J17" s="9">
        <v>14</v>
      </c>
      <c r="K17" s="9"/>
      <c r="L17" s="9">
        <v>215</v>
      </c>
      <c r="M17" s="9"/>
      <c r="N17" s="9"/>
      <c r="O17" s="9"/>
      <c r="P17" s="9"/>
    </row>
    <row r="18" spans="1:16">
      <c r="A18" s="10" t="s">
        <v>25</v>
      </c>
    </row>
    <row r="21" spans="1:16" ht="25.5" customHeight="1">
      <c r="A21" s="16"/>
      <c r="B21" s="17"/>
      <c r="C21" s="17"/>
      <c r="D21" s="17"/>
      <c r="E21" s="17"/>
    </row>
    <row r="22" spans="1:16" ht="25.5" customHeight="1">
      <c r="A22" s="16"/>
      <c r="B22" s="16"/>
      <c r="C22" s="16"/>
      <c r="D22" s="16"/>
      <c r="E22" s="16"/>
    </row>
  </sheetData>
  <mergeCells count="15">
    <mergeCell ref="A1:P1"/>
    <mergeCell ref="B3:M3"/>
    <mergeCell ref="B4:C4"/>
    <mergeCell ref="D4:E4"/>
    <mergeCell ref="F4:G4"/>
    <mergeCell ref="H4:I4"/>
    <mergeCell ref="J4:K4"/>
    <mergeCell ref="L4:M4"/>
    <mergeCell ref="P3:P5"/>
    <mergeCell ref="A2:P2"/>
    <mergeCell ref="A21:E21"/>
    <mergeCell ref="A22:E22"/>
    <mergeCell ref="A3:A5"/>
    <mergeCell ref="N3:N5"/>
    <mergeCell ref="O3:O5"/>
  </mergeCells>
  <phoneticPr fontId="11" type="noConversion"/>
  <pageMargins left="1" right="1" top="1" bottom="1" header="0" footer="0"/>
  <pageSetup paperSize="9" orientation="landscape" r:id="rId1"/>
  <headerFooter alignWithMargins="0">
    <oddFooter>&amp;L&amp;"Arial"&amp;10 注：缺测指标的浓度及分指标数均使用NA标识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AQIReport</vt:lpstr>
      <vt:lpstr>AQIReport!Print_Area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2021-08-10T01:02:05Z</cp:lastPrinted>
  <dcterms:created xsi:type="dcterms:W3CDTF">2018-06-04T01:42:00Z</dcterms:created>
  <dcterms:modified xsi:type="dcterms:W3CDTF">2021-08-10T01:02:30Z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1EFA1E48660F44D69C4943AC76CDCE47</vt:lpwstr>
  </property>
</Properties>
</file>