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65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<sst xmlns="http://schemas.openxmlformats.org/spreadsheetml/2006/main" count="51" uniqueCount="32">
  <si>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附件2：</t>
  </si>
  <si>
    <t>乐昌市2021年下半年公开选聘教师面试成绩及进入体检名单</t>
  </si>
  <si>
    <t>序号</t>
  </si>
  <si>
    <t>抽签序号</t>
  </si>
  <si>
    <t>准考证号</t>
  </si>
  <si>
    <t>招聘单位</t>
  </si>
  <si>
    <t>岗位名称</t>
  </si>
  <si>
    <t>选聘人数</t>
  </si>
  <si>
    <t>说课</t>
  </si>
  <si>
    <t>占50%</t>
  </si>
  <si>
    <t>技能</t>
  </si>
  <si>
    <t>面试总成绩</t>
  </si>
  <si>
    <t>排名</t>
  </si>
  <si>
    <t>是否进入体检</t>
  </si>
  <si>
    <t>备注</t>
  </si>
  <si>
    <t>2-20</t>
  </si>
  <si>
    <t>乐昌市乐城第一小学</t>
  </si>
  <si>
    <t>小学数学教师</t>
  </si>
  <si>
    <t>1</t>
  </si>
  <si>
    <t>进入体检</t>
  </si>
  <si>
    <t>1-21</t>
  </si>
  <si>
    <t>小学语文教师</t>
  </si>
  <si>
    <t>4-01</t>
  </si>
  <si>
    <t>乐昌市河南小学</t>
  </si>
  <si>
    <t>小学美术教师</t>
  </si>
  <si>
    <t>5-10</t>
  </si>
  <si>
    <t>乐昌市果育小学</t>
  </si>
  <si>
    <t>小学信息技术教师</t>
  </si>
  <si>
    <t>缺考</t>
  </si>
  <si>
    <t>乐昌市启智学校</t>
  </si>
  <si>
    <t>特殊教育教师</t>
  </si>
  <si>
    <t>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</si>
</sst>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4"/>
      <color indexed="8"/>
      <name val="仿宋"/>
      <family val="3"/>
    </font>
    <font>
      <b/>
      <sz val="16"/>
      <name val="仿宋"/>
      <family val="3"/>
    </font>
    <font>
      <b/>
      <sz val="10"/>
      <name val="仿宋"/>
      <family val="3"/>
    </font>
    <font>
      <b/>
      <sz val="9"/>
      <name val="仿宋"/>
      <family val="3"/>
    </font>
    <font>
      <sz val="14"/>
      <color indexed="8"/>
      <name val="仿宋"/>
      <family val="3"/>
    </font>
    <font>
      <b/>
      <sz val="11"/>
      <color indexed="8"/>
      <name val="仿宋"/>
      <family val="3"/>
    </font>
    <font>
      <sz val="12"/>
      <color indexed="8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0"/>
      <color indexed="8"/>
      <name val="仿宋"/>
      <family val="3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b/>
      <sz val="24"/>
      <color theme="1"/>
      <name val="仿宋"/>
      <family val="3"/>
    </font>
    <font>
      <sz val="14"/>
      <color theme="1"/>
      <name val="仿宋"/>
      <family val="3"/>
    </font>
    <font>
      <b/>
      <sz val="11"/>
      <color theme="1"/>
      <name val="仿宋"/>
      <family val="3"/>
    </font>
    <font>
      <sz val="12"/>
      <color theme="1"/>
      <name val="仿宋"/>
      <family val="3"/>
    </font>
    <font>
      <sz val="10"/>
      <color theme="1"/>
      <name val="宋体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176" fontId="56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 applyProtection="1">
      <alignment horizontal="center" vertical="center"/>
      <protection/>
    </xf>
    <xf numFmtId="49" fontId="57" fillId="0" borderId="9" xfId="0" applyNumberFormat="1" applyFont="1" applyFill="1" applyBorder="1" applyAlignment="1" applyProtection="1">
      <alignment horizontal="center" vertical="center"/>
      <protection/>
    </xf>
    <xf numFmtId="0" fontId="58" fillId="0" borderId="9" xfId="0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/>
    </xf>
    <xf numFmtId="177" fontId="58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49" fontId="58" fillId="0" borderId="11" xfId="0" applyNumberFormat="1" applyFont="1" applyFill="1" applyBorder="1" applyAlignment="1">
      <alignment horizontal="center" vertical="center"/>
    </xf>
    <xf numFmtId="31" fontId="12" fillId="0" borderId="0" xfId="0" applyNumberFormat="1" applyFont="1" applyFill="1" applyAlignment="1">
      <alignment vertical="center"/>
    </xf>
    <xf numFmtId="31" fontId="12" fillId="0" borderId="0" xfId="0" applyNumberFormat="1" applyFont="1" applyFill="1" applyAlignment="1">
      <alignment horizontal="center" vertical="center"/>
    </xf>
    <xf numFmtId="0" fontId="55" fillId="0" borderId="9" xfId="0" applyNumberFormat="1" applyFont="1" applyFill="1" applyBorder="1" applyAlignment="1" applyProtection="1">
      <alignment horizontal="center" vertical="center"/>
      <protection/>
    </xf>
    <xf numFmtId="0" fontId="59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 topLeftCell="A1">
      <selection activeCell="R8" sqref="R7:R8"/>
    </sheetView>
  </sheetViews>
  <sheetFormatPr defaultColWidth="9.00390625" defaultRowHeight="14.25"/>
  <cols>
    <col min="1" max="1" width="5.375" style="2" customWidth="1"/>
    <col min="2" max="2" width="6.00390625" style="2" customWidth="1"/>
    <col min="3" max="3" width="12.50390625" style="2" customWidth="1"/>
    <col min="4" max="4" width="15.625" style="2" customWidth="1"/>
    <col min="5" max="5" width="8.50390625" style="2" customWidth="1"/>
    <col min="6" max="6" width="6.00390625" style="2" customWidth="1"/>
    <col min="7" max="10" width="6.625" style="2" customWidth="1"/>
    <col min="11" max="11" width="7.00390625" style="2" customWidth="1"/>
    <col min="12" max="12" width="7.125" style="2" customWidth="1"/>
    <col min="13" max="13" width="10.50390625" style="2" customWidth="1"/>
    <col min="14" max="14" width="7.625" style="2" customWidth="1"/>
    <col min="15" max="16384" width="9.00390625" style="2" customWidth="1"/>
  </cols>
  <sheetData>
    <row r="1" ht="14.25">
      <c r="A1" s="2" t="s">
        <v>0</v>
      </c>
    </row>
    <row r="2" spans="1:14" ht="4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8" s="1" customFormat="1" ht="22.5" customHeight="1">
      <c r="A3" s="4"/>
      <c r="B3" s="4"/>
      <c r="C3" s="5"/>
      <c r="D3" s="6"/>
      <c r="E3" s="4"/>
      <c r="F3" s="4"/>
      <c r="G3" s="4"/>
      <c r="H3" s="4"/>
      <c r="J3" s="17"/>
      <c r="K3" s="17"/>
      <c r="L3" s="18">
        <v>44571</v>
      </c>
      <c r="M3" s="18"/>
      <c r="N3" s="18"/>
      <c r="O3" s="4"/>
      <c r="P3" s="4"/>
      <c r="Q3" s="4"/>
      <c r="R3" s="4"/>
    </row>
    <row r="4" spans="1:14" ht="42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8" t="s">
        <v>9</v>
      </c>
      <c r="I4" s="8" t="s">
        <v>10</v>
      </c>
      <c r="J4" s="8" t="s">
        <v>9</v>
      </c>
      <c r="K4" s="8" t="s">
        <v>11</v>
      </c>
      <c r="L4" s="7" t="s">
        <v>12</v>
      </c>
      <c r="M4" s="7" t="s">
        <v>13</v>
      </c>
      <c r="N4" s="19" t="s">
        <v>14</v>
      </c>
    </row>
    <row r="5" spans="1:14" ht="33" customHeight="1">
      <c r="A5" s="9">
        <v>1</v>
      </c>
      <c r="B5" s="10" t="s">
        <v>15</v>
      </c>
      <c r="C5" s="11">
        <v>20210813009</v>
      </c>
      <c r="D5" s="11" t="s">
        <v>16</v>
      </c>
      <c r="E5" s="11" t="s">
        <v>17</v>
      </c>
      <c r="F5" s="12" t="s">
        <v>18</v>
      </c>
      <c r="G5" s="13">
        <v>82.8</v>
      </c>
      <c r="H5" s="13"/>
      <c r="I5" s="13"/>
      <c r="J5" s="13"/>
      <c r="K5" s="13">
        <f aca="true" t="shared" si="0" ref="K5:K10">G5</f>
        <v>82.8</v>
      </c>
      <c r="L5" s="10" t="s">
        <v>18</v>
      </c>
      <c r="M5" s="9" t="s">
        <v>19</v>
      </c>
      <c r="N5" s="9"/>
    </row>
    <row r="6" spans="1:14" ht="33" customHeight="1">
      <c r="A6" s="9">
        <v>2</v>
      </c>
      <c r="B6" s="14" t="s">
        <v>20</v>
      </c>
      <c r="C6" s="11">
        <v>20210813014</v>
      </c>
      <c r="D6" s="11" t="s">
        <v>16</v>
      </c>
      <c r="E6" s="11" t="s">
        <v>21</v>
      </c>
      <c r="F6" s="12" t="s">
        <v>18</v>
      </c>
      <c r="G6" s="13">
        <v>82.1</v>
      </c>
      <c r="H6" s="13"/>
      <c r="I6" s="13"/>
      <c r="J6" s="13"/>
      <c r="K6" s="13">
        <f t="shared" si="0"/>
        <v>82.1</v>
      </c>
      <c r="L6" s="10" t="s">
        <v>18</v>
      </c>
      <c r="M6" s="9" t="s">
        <v>19</v>
      </c>
      <c r="N6" s="9"/>
    </row>
    <row r="7" spans="1:14" ht="33" customHeight="1">
      <c r="A7" s="9">
        <v>3</v>
      </c>
      <c r="B7" s="10" t="s">
        <v>22</v>
      </c>
      <c r="C7" s="11">
        <v>20210813011</v>
      </c>
      <c r="D7" s="11" t="s">
        <v>23</v>
      </c>
      <c r="E7" s="11" t="s">
        <v>24</v>
      </c>
      <c r="F7" s="12" t="s">
        <v>18</v>
      </c>
      <c r="G7" s="13">
        <v>76.2</v>
      </c>
      <c r="H7" s="13">
        <f>G7*50%</f>
        <v>38.1</v>
      </c>
      <c r="I7" s="13">
        <v>85</v>
      </c>
      <c r="J7" s="13">
        <f>I7*50%</f>
        <v>42.5</v>
      </c>
      <c r="K7" s="13">
        <f>H7+J7</f>
        <v>80.6</v>
      </c>
      <c r="L7" s="10" t="s">
        <v>18</v>
      </c>
      <c r="M7" s="9" t="s">
        <v>19</v>
      </c>
      <c r="N7" s="20"/>
    </row>
    <row r="8" spans="1:14" ht="33" customHeight="1">
      <c r="A8" s="9">
        <v>4</v>
      </c>
      <c r="B8" s="14" t="s">
        <v>25</v>
      </c>
      <c r="C8" s="11">
        <v>20210813012</v>
      </c>
      <c r="D8" s="11" t="s">
        <v>26</v>
      </c>
      <c r="E8" s="11" t="s">
        <v>27</v>
      </c>
      <c r="F8" s="12" t="s">
        <v>18</v>
      </c>
      <c r="G8" s="13">
        <v>81.4</v>
      </c>
      <c r="H8" s="13"/>
      <c r="I8" s="13"/>
      <c r="J8" s="13"/>
      <c r="K8" s="13">
        <f t="shared" si="0"/>
        <v>81.4</v>
      </c>
      <c r="L8" s="10" t="s">
        <v>18</v>
      </c>
      <c r="M8" s="9" t="s">
        <v>19</v>
      </c>
      <c r="N8" s="9"/>
    </row>
    <row r="9" spans="1:14" ht="33" customHeight="1">
      <c r="A9" s="9">
        <v>5</v>
      </c>
      <c r="B9" s="14" t="s">
        <v>28</v>
      </c>
      <c r="C9" s="11">
        <v>20210813013</v>
      </c>
      <c r="D9" s="11" t="s">
        <v>29</v>
      </c>
      <c r="E9" s="11" t="s">
        <v>30</v>
      </c>
      <c r="F9" s="15" t="s">
        <v>31</v>
      </c>
      <c r="G9" s="13">
        <v>0</v>
      </c>
      <c r="H9" s="13"/>
      <c r="I9" s="13"/>
      <c r="J9" s="13"/>
      <c r="K9" s="13">
        <f t="shared" si="0"/>
        <v>0</v>
      </c>
      <c r="L9" s="10" t="s">
        <v>18</v>
      </c>
      <c r="M9" s="9"/>
      <c r="N9" s="9" t="s">
        <v>28</v>
      </c>
    </row>
    <row r="10" spans="1:14" ht="33" customHeight="1">
      <c r="A10" s="9">
        <v>6</v>
      </c>
      <c r="B10" s="14" t="s">
        <v>28</v>
      </c>
      <c r="C10" s="11">
        <v>20210813010</v>
      </c>
      <c r="D10" s="11" t="s">
        <v>29</v>
      </c>
      <c r="E10" s="11" t="s">
        <v>30</v>
      </c>
      <c r="F10" s="16"/>
      <c r="G10" s="13">
        <v>0</v>
      </c>
      <c r="H10" s="13"/>
      <c r="I10" s="13"/>
      <c r="J10" s="13"/>
      <c r="K10" s="13">
        <f t="shared" si="0"/>
        <v>0</v>
      </c>
      <c r="L10" s="10" t="s">
        <v>18</v>
      </c>
      <c r="M10" s="9"/>
      <c r="N10" s="9" t="s">
        <v>28</v>
      </c>
    </row>
  </sheetData>
  <sheetProtection/>
  <mergeCells count="3">
    <mergeCell ref="A2:N2"/>
    <mergeCell ref="L3:N3"/>
    <mergeCell ref="F9:F10"/>
  </mergeCells>
  <printOptions/>
  <pageMargins left="0.8659722222222223" right="0.7513888888888889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Nui</cp:lastModifiedBy>
  <dcterms:created xsi:type="dcterms:W3CDTF">2021-08-13T08:13:54Z</dcterms:created>
  <dcterms:modified xsi:type="dcterms:W3CDTF">2022-01-10T09:44:58Z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KSOReadingLayo">
    <vt:bool>true</vt:bool>
  </property>
</Properties>
</file>