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AQIReport" sheetId="1" r:id="rId1"/>
  </sheets>
  <calcPr calcId="144525"/>
</workbook>
</file>

<file path=xl/sharedStrings.xml><?xml version="1.0" encoding="utf-8"?>
<sst xmlns="http://schemas.openxmlformats.org/spreadsheetml/2006/main" count="39" uniqueCount="25">
  <si>
    <r>
      <rPr>
        <b/>
        <sz val="18"/>
        <color rgb="FF000000"/>
        <rFont val="宋体"/>
        <charset val="134"/>
      </rPr>
      <t>空气质量周报（</t>
    </r>
    <r>
      <rPr>
        <b/>
        <sz val="18"/>
        <color rgb="FF000000"/>
        <rFont val="Arial"/>
        <charset val="134"/>
      </rPr>
      <t>2022</t>
    </r>
    <r>
      <rPr>
        <b/>
        <sz val="18"/>
        <color rgb="FF000000"/>
        <rFont val="宋体"/>
        <charset val="134"/>
      </rPr>
      <t>年第3周）</t>
    </r>
  </si>
  <si>
    <t xml:space="preserve"> 时间: 2022年1月10日 — 2022年1月16日</t>
  </si>
  <si>
    <t>日期</t>
  </si>
  <si>
    <t>污染物浓度及空气质量分指数(IAQI)</t>
  </si>
  <si>
    <t>首要污染物</t>
  </si>
  <si>
    <t>空气质量指数(AQI)</t>
  </si>
  <si>
    <t>空气质量指数级别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</si>
  <si>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</si>
  <si>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</si>
  <si>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</si>
  <si>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</si>
  <si>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</si>
  <si>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</si>
  <si>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</si>
  <si>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</si>
  <si>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—</t>
  </si>
  <si>
    <t>优</t>
  </si>
  <si>
    <t>细颗粒物(PM2.5)</t>
  </si>
  <si>
    <t>良</t>
  </si>
  <si>
    <t>周最大值</t>
  </si>
  <si>
    <t>周均值</t>
  </si>
  <si>
    <t>一级≤</t>
  </si>
  <si>
    <t>二级≤</t>
  </si>
  <si>
    <t>三级≤</t>
  </si>
  <si>
    <t>注：数据来源于广东省空气质量监测管理与发布系统平台。</t>
  </si>
</sst>
</file>

<file path=xl/styles.xml><?xml version="1.0" encoding="utf-8"?>
<styleSheet xmlns="http://schemas.openxmlformats.org/spreadsheetml/2006/main">
  <numFmts count="9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_);[Red]\(0.0\)"/>
    <numFmt numFmtId="177" formatCode="[$-1010804]yyyy&quot;年&quot;mm&quot;月&quot;dd&quot;日&quot;"/>
    <numFmt numFmtId="178" formatCode="0.0_ "/>
    <numFmt numFmtId="179" formatCode="[$-1010804]General"/>
    <numFmt numFmtId="180" formatCode="0_ "/>
  </numFmts>
  <fonts count="31">
    <font>
      <sz val="10"/>
      <name val="Arial"/>
      <charset val="134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wrapText="1"/>
    </xf>
    <xf numFmtId="42" fontId="11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1" fillId="23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33" borderId="1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3" fillId="13" borderId="12" applyNumberFormat="0" applyAlignment="0" applyProtection="0">
      <alignment vertical="center"/>
    </xf>
    <xf numFmtId="0" fontId="17" fillId="13" borderId="8" applyNumberFormat="0" applyAlignment="0" applyProtection="0">
      <alignment vertical="center"/>
    </xf>
    <xf numFmtId="0" fontId="18" fillId="21" borderId="9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</cellStyleXfs>
  <cellXfs count="27">
    <xf numFmtId="0" fontId="0" fillId="0" borderId="0" xfId="0">
      <alignment wrapText="1"/>
    </xf>
    <xf numFmtId="179" fontId="1" fillId="2" borderId="0" xfId="0" applyNumberFormat="1" applyFont="1" applyFill="1" applyBorder="1" applyAlignment="1">
      <alignment horizontal="center" vertical="center" wrapText="1" readingOrder="1"/>
    </xf>
    <xf numFmtId="179" fontId="2" fillId="2" borderId="0" xfId="0" applyNumberFormat="1" applyFont="1" applyFill="1" applyBorder="1" applyAlignment="1">
      <alignment horizontal="center" vertical="center" wrapText="1" readingOrder="1"/>
    </xf>
    <xf numFmtId="179" fontId="3" fillId="2" borderId="0" xfId="0" applyNumberFormat="1" applyFont="1" applyFill="1" applyAlignment="1">
      <alignment horizontal="center" vertical="top" wrapText="1" readingOrder="1"/>
    </xf>
    <xf numFmtId="179" fontId="4" fillId="2" borderId="1" xfId="0" applyNumberFormat="1" applyFont="1" applyFill="1" applyBorder="1" applyAlignment="1">
      <alignment horizontal="center" vertical="center" wrapText="1" readingOrder="1"/>
    </xf>
    <xf numFmtId="179" fontId="5" fillId="2" borderId="1" xfId="0" applyNumberFormat="1" applyFont="1" applyFill="1" applyBorder="1" applyAlignment="1">
      <alignment horizontal="center" vertical="center" wrapText="1" readingOrder="1"/>
    </xf>
    <xf numFmtId="179" fontId="6" fillId="2" borderId="1" xfId="0" applyNumberFormat="1" applyFont="1" applyFill="1" applyBorder="1" applyAlignment="1">
      <alignment horizontal="center" vertical="center" wrapText="1" readingOrder="1"/>
    </xf>
    <xf numFmtId="177" fontId="4" fillId="2" borderId="2" xfId="0" applyNumberFormat="1" applyFont="1" applyFill="1" applyBorder="1" applyAlignment="1">
      <alignment horizontal="center" vertical="center" wrapText="1" readingOrder="1"/>
    </xf>
    <xf numFmtId="0" fontId="0" fillId="0" borderId="3" xfId="0" applyNumberForma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177" fontId="4" fillId="2" borderId="4" xfId="0" applyNumberFormat="1" applyFont="1" applyFill="1" applyBorder="1" applyAlignment="1">
      <alignment horizontal="center" vertical="center" wrapText="1" readingOrder="1"/>
    </xf>
    <xf numFmtId="0" fontId="0" fillId="0" borderId="5" xfId="0" applyNumberForma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7" fillId="0" borderId="1" xfId="0" applyFont="1" applyBorder="1" applyAlignment="1">
      <alignment horizontal="center" wrapText="1"/>
    </xf>
    <xf numFmtId="179" fontId="0" fillId="0" borderId="1" xfId="0" applyNumberFormat="1" applyFont="1" applyBorder="1" applyAlignment="1">
      <alignment horizontal="center" wrapText="1"/>
    </xf>
    <xf numFmtId="176" fontId="0" fillId="0" borderId="1" xfId="0" applyNumberFormat="1" applyFont="1" applyBorder="1" applyAlignment="1">
      <alignment horizontal="center" wrapText="1"/>
    </xf>
    <xf numFmtId="180" fontId="7" fillId="0" borderId="1" xfId="0" applyNumberFormat="1" applyFont="1" applyBorder="1" applyAlignment="1">
      <alignment horizontal="center" wrapText="1"/>
    </xf>
    <xf numFmtId="180" fontId="0" fillId="0" borderId="1" xfId="0" applyNumberFormat="1" applyFont="1" applyBorder="1" applyAlignment="1">
      <alignment horizontal="center" wrapText="1"/>
    </xf>
    <xf numFmtId="178" fontId="0" fillId="0" borderId="1" xfId="0" applyNumberFormat="1" applyFont="1" applyBorder="1" applyAlignment="1">
      <alignment horizontal="center" wrapText="1"/>
    </xf>
    <xf numFmtId="0" fontId="0" fillId="0" borderId="1" xfId="0" applyFont="1" applyBorder="1" applyAlignment="1">
      <alignment horizontal="center" wrapText="1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7" fillId="0" borderId="0" xfId="0" applyFont="1" applyAlignment="1"/>
    <xf numFmtId="0" fontId="7" fillId="0" borderId="0" xfId="0" applyFont="1" applyAlignment="1">
      <alignment horizontal="left" vertical="top" wrapText="1"/>
    </xf>
    <xf numFmtId="0" fontId="0" fillId="0" borderId="0" xfId="0" applyFont="1" applyAlignment="1">
      <alignment horizont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J22"/>
  <sheetViews>
    <sheetView showGridLines="0" tabSelected="1" workbookViewId="0">
      <pane ySplit="2" topLeftCell="A3" activePane="bottomLeft" state="frozenSplit"/>
      <selection/>
      <selection pane="bottomLeft" activeCell="M8" sqref="M8"/>
    </sheetView>
  </sheetViews>
  <sheetFormatPr defaultColWidth="9" defaultRowHeight="12.75"/>
  <cols>
    <col min="1" max="1" width="17.7142857142857" customWidth="1"/>
    <col min="2" max="7" width="12.7142857142857" customWidth="1"/>
    <col min="8" max="8" width="11.5714285714286" customWidth="1"/>
    <col min="9" max="9" width="10.8571428571429" customWidth="1"/>
    <col min="10" max="10" width="11.2857142857143" customWidth="1"/>
  </cols>
  <sheetData>
    <row r="1" ht="27.75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9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0.1" customHeight="1" spans="1:10">
      <c r="A3" s="4" t="s">
        <v>2</v>
      </c>
      <c r="B3" s="4" t="s">
        <v>3</v>
      </c>
      <c r="C3" s="4"/>
      <c r="D3" s="4"/>
      <c r="E3" s="4"/>
      <c r="F3" s="4"/>
      <c r="G3" s="4"/>
      <c r="H3" s="4" t="s">
        <v>4</v>
      </c>
      <c r="I3" s="4" t="s">
        <v>5</v>
      </c>
      <c r="J3" s="4" t="s">
        <v>6</v>
      </c>
    </row>
    <row r="4" ht="53.25" customHeight="1" spans="1:10">
      <c r="A4" s="4"/>
      <c r="B4" s="5" t="s">
        <v>7</v>
      </c>
      <c r="C4" s="6" t="s">
        <v>8</v>
      </c>
      <c r="D4" s="5" t="s">
        <v>9</v>
      </c>
      <c r="E4" s="5" t="s">
        <v>10</v>
      </c>
      <c r="F4" s="4" t="s">
        <v>11</v>
      </c>
      <c r="G4" s="5" t="s">
        <v>12</v>
      </c>
      <c r="H4" s="4"/>
      <c r="I4" s="4"/>
      <c r="J4" s="4"/>
    </row>
    <row r="5" ht="39" customHeight="1" spans="1:10">
      <c r="A5" s="4"/>
      <c r="B5" s="5" t="s">
        <v>13</v>
      </c>
      <c r="C5" s="5" t="s">
        <v>13</v>
      </c>
      <c r="D5" s="5" t="s">
        <v>13</v>
      </c>
      <c r="E5" s="5" t="s">
        <v>13</v>
      </c>
      <c r="F5" s="5" t="s">
        <v>14</v>
      </c>
      <c r="G5" s="5" t="s">
        <v>13</v>
      </c>
      <c r="H5" s="4"/>
      <c r="I5" s="4"/>
      <c r="J5" s="4"/>
    </row>
    <row r="6" ht="24" customHeight="1" spans="1:10">
      <c r="A6" s="7">
        <v>44571</v>
      </c>
      <c r="B6" s="8">
        <v>13</v>
      </c>
      <c r="C6" s="8">
        <v>18</v>
      </c>
      <c r="D6" s="8">
        <v>7</v>
      </c>
      <c r="E6" s="8">
        <v>17</v>
      </c>
      <c r="F6" s="8">
        <v>0.7</v>
      </c>
      <c r="G6" s="8">
        <v>23</v>
      </c>
      <c r="H6" s="9" t="s">
        <v>15</v>
      </c>
      <c r="I6" s="8">
        <v>22</v>
      </c>
      <c r="J6" s="25" t="s">
        <v>16</v>
      </c>
    </row>
    <row r="7" ht="23" customHeight="1" spans="1:10">
      <c r="A7" s="10">
        <v>44572</v>
      </c>
      <c r="B7" s="11">
        <v>22</v>
      </c>
      <c r="C7" s="11">
        <v>26</v>
      </c>
      <c r="D7" s="11">
        <v>7</v>
      </c>
      <c r="E7" s="11">
        <v>13</v>
      </c>
      <c r="F7" s="11">
        <v>0.7</v>
      </c>
      <c r="G7" s="11">
        <v>61</v>
      </c>
      <c r="H7" s="12" t="s">
        <v>15</v>
      </c>
      <c r="I7" s="11">
        <v>32</v>
      </c>
      <c r="J7" s="26" t="s">
        <v>16</v>
      </c>
    </row>
    <row r="8" ht="23" customHeight="1" spans="1:10">
      <c r="A8" s="10">
        <v>44573</v>
      </c>
      <c r="B8" s="11">
        <v>38</v>
      </c>
      <c r="C8" s="11">
        <v>49</v>
      </c>
      <c r="D8" s="11">
        <v>10</v>
      </c>
      <c r="E8" s="11">
        <v>18</v>
      </c>
      <c r="F8" s="11">
        <v>0.7</v>
      </c>
      <c r="G8" s="11">
        <v>66</v>
      </c>
      <c r="H8" s="12" t="s">
        <v>17</v>
      </c>
      <c r="I8" s="11">
        <v>54</v>
      </c>
      <c r="J8" s="26" t="s">
        <v>18</v>
      </c>
    </row>
    <row r="9" ht="25" customHeight="1" spans="1:10">
      <c r="A9" s="10">
        <v>44574</v>
      </c>
      <c r="B9" s="11">
        <v>40</v>
      </c>
      <c r="C9" s="11">
        <v>52</v>
      </c>
      <c r="D9" s="11">
        <v>10</v>
      </c>
      <c r="E9" s="11">
        <v>17</v>
      </c>
      <c r="F9" s="11">
        <v>0.8</v>
      </c>
      <c r="G9" s="11">
        <v>70</v>
      </c>
      <c r="H9" s="12" t="s">
        <v>17</v>
      </c>
      <c r="I9" s="11">
        <v>57</v>
      </c>
      <c r="J9" s="11" t="s">
        <v>18</v>
      </c>
    </row>
    <row r="10" ht="24" customHeight="1" spans="1:10">
      <c r="A10" s="10">
        <v>44575</v>
      </c>
      <c r="B10" s="11">
        <v>54</v>
      </c>
      <c r="C10" s="11">
        <v>75</v>
      </c>
      <c r="D10" s="11">
        <v>10</v>
      </c>
      <c r="E10" s="11">
        <v>24</v>
      </c>
      <c r="F10" s="11">
        <v>0.8</v>
      </c>
      <c r="G10" s="11">
        <v>86</v>
      </c>
      <c r="H10" s="12" t="s">
        <v>17</v>
      </c>
      <c r="I10" s="11">
        <v>74</v>
      </c>
      <c r="J10" s="11" t="s">
        <v>18</v>
      </c>
    </row>
    <row r="11" ht="22" customHeight="1" spans="1:10">
      <c r="A11" s="10">
        <v>44576</v>
      </c>
      <c r="B11" s="11">
        <v>70</v>
      </c>
      <c r="C11" s="11">
        <v>93</v>
      </c>
      <c r="D11" s="11">
        <v>10</v>
      </c>
      <c r="E11" s="11">
        <v>31</v>
      </c>
      <c r="F11" s="11">
        <v>0.9</v>
      </c>
      <c r="G11" s="11">
        <v>54</v>
      </c>
      <c r="H11" s="12" t="s">
        <v>17</v>
      </c>
      <c r="I11" s="11">
        <v>94</v>
      </c>
      <c r="J11" s="11" t="s">
        <v>18</v>
      </c>
    </row>
    <row r="12" ht="22" customHeight="1" spans="1:10">
      <c r="A12" s="10">
        <v>44577</v>
      </c>
      <c r="B12" s="11">
        <v>22</v>
      </c>
      <c r="C12" s="11">
        <v>29</v>
      </c>
      <c r="D12" s="11">
        <v>6</v>
      </c>
      <c r="E12" s="11">
        <v>28</v>
      </c>
      <c r="F12" s="11">
        <v>1.1</v>
      </c>
      <c r="G12" s="11">
        <v>14</v>
      </c>
      <c r="H12" s="12" t="s">
        <v>15</v>
      </c>
      <c r="I12" s="11">
        <v>35</v>
      </c>
      <c r="J12" s="11" t="s">
        <v>16</v>
      </c>
    </row>
    <row r="13" ht="22.5" customHeight="1" spans="1:10">
      <c r="A13" s="13" t="s">
        <v>19</v>
      </c>
      <c r="B13" s="14">
        <f t="shared" ref="B13:G13" si="0">MAX(B6:B12)</f>
        <v>70</v>
      </c>
      <c r="C13" s="14">
        <f t="shared" si="0"/>
        <v>93</v>
      </c>
      <c r="D13" s="14">
        <f t="shared" si="0"/>
        <v>10</v>
      </c>
      <c r="E13" s="14">
        <f t="shared" si="0"/>
        <v>31</v>
      </c>
      <c r="F13" s="15">
        <f t="shared" si="0"/>
        <v>1.1</v>
      </c>
      <c r="G13" s="14">
        <f t="shared" si="0"/>
        <v>86</v>
      </c>
      <c r="H13" s="14"/>
      <c r="I13" s="14">
        <f>MAX(I6:I12)</f>
        <v>94</v>
      </c>
      <c r="J13" s="19"/>
    </row>
    <row r="14" ht="22.5" customHeight="1" spans="1:10">
      <c r="A14" s="16" t="s">
        <v>20</v>
      </c>
      <c r="B14" s="17">
        <f t="shared" ref="B14:G14" si="1">AVERAGE(B6:B12)</f>
        <v>37</v>
      </c>
      <c r="C14" s="17">
        <f t="shared" si="1"/>
        <v>48.8571428571429</v>
      </c>
      <c r="D14" s="17">
        <f t="shared" si="1"/>
        <v>8.57142857142857</v>
      </c>
      <c r="E14" s="17">
        <f t="shared" si="1"/>
        <v>21.1428571428571</v>
      </c>
      <c r="F14" s="18">
        <f t="shared" si="1"/>
        <v>0.814285714285714</v>
      </c>
      <c r="G14" s="17">
        <f t="shared" si="1"/>
        <v>53.4285714285714</v>
      </c>
      <c r="H14" s="19"/>
      <c r="I14" s="19"/>
      <c r="J14" s="19"/>
    </row>
    <row r="15" ht="22.5" customHeight="1" spans="1:10">
      <c r="A15" s="13" t="s">
        <v>21</v>
      </c>
      <c r="B15" s="19">
        <v>35</v>
      </c>
      <c r="C15" s="19">
        <v>50</v>
      </c>
      <c r="D15" s="19">
        <v>50</v>
      </c>
      <c r="E15" s="19">
        <v>80</v>
      </c>
      <c r="F15" s="19">
        <v>4</v>
      </c>
      <c r="G15" s="19">
        <v>100</v>
      </c>
      <c r="H15" s="19"/>
      <c r="I15" s="19"/>
      <c r="J15" s="19"/>
    </row>
    <row r="16" ht="25.5" customHeight="1" spans="1:10">
      <c r="A16" s="13" t="s">
        <v>22</v>
      </c>
      <c r="B16" s="19">
        <v>75</v>
      </c>
      <c r="C16" s="19">
        <v>150</v>
      </c>
      <c r="D16" s="19">
        <v>150</v>
      </c>
      <c r="E16" s="19">
        <v>80</v>
      </c>
      <c r="F16" s="19">
        <v>4</v>
      </c>
      <c r="G16" s="19">
        <v>160</v>
      </c>
      <c r="H16" s="19"/>
      <c r="I16" s="19"/>
      <c r="J16" s="19"/>
    </row>
    <row r="17" ht="24.75" customHeight="1" spans="1:10">
      <c r="A17" s="13" t="s">
        <v>23</v>
      </c>
      <c r="B17" s="19">
        <v>115</v>
      </c>
      <c r="C17" s="19">
        <v>250</v>
      </c>
      <c r="D17" s="19">
        <v>475</v>
      </c>
      <c r="E17" s="19">
        <v>180</v>
      </c>
      <c r="F17" s="19">
        <v>14</v>
      </c>
      <c r="G17" s="19">
        <v>215</v>
      </c>
      <c r="H17" s="19"/>
      <c r="I17" s="19"/>
      <c r="J17" s="19"/>
    </row>
    <row r="18" spans="1:10">
      <c r="A18" s="20" t="s">
        <v>24</v>
      </c>
      <c r="B18" s="21"/>
      <c r="C18" s="21"/>
      <c r="D18" s="21"/>
      <c r="E18" s="21"/>
      <c r="F18" s="21"/>
      <c r="G18" s="21"/>
      <c r="H18" s="21"/>
      <c r="I18" s="21"/>
      <c r="J18" s="21"/>
    </row>
    <row r="19" spans="1:10">
      <c r="A19" s="21"/>
      <c r="B19" s="21"/>
      <c r="C19" s="21"/>
      <c r="D19" s="21"/>
      <c r="E19" s="21"/>
      <c r="F19" s="21"/>
      <c r="G19" s="21"/>
      <c r="H19" s="21"/>
      <c r="I19" s="21"/>
      <c r="J19" s="21"/>
    </row>
    <row r="20" spans="1:1">
      <c r="A20" s="22"/>
    </row>
    <row r="21" ht="25.5" customHeight="1" spans="1:3">
      <c r="A21" s="23"/>
      <c r="B21" s="23"/>
      <c r="C21" s="23"/>
    </row>
    <row r="22" ht="25.5" customHeight="1" spans="1:3">
      <c r="A22" s="24"/>
      <c r="B22" s="24"/>
      <c r="C22" s="24"/>
    </row>
  </sheetData>
  <mergeCells count="10">
    <mergeCell ref="A1:J1"/>
    <mergeCell ref="A2:J2"/>
    <mergeCell ref="B3:G3"/>
    <mergeCell ref="A21:C21"/>
    <mergeCell ref="A22:C22"/>
    <mergeCell ref="A3:A5"/>
    <mergeCell ref="H3:H5"/>
    <mergeCell ref="I3:I5"/>
    <mergeCell ref="J3:J5"/>
    <mergeCell ref="A18:J19"/>
  </mergeCells>
  <pageMargins left="0.802777777777778" right="0.802777777777778" top="0.802777777777778" bottom="0.802777777777778" header="0" footer="0"/>
  <pageSetup paperSize="9" orientation="landscape" horizontalDpi="600"/>
  <headerFooter alignWithMargins="0">
    <oddFooter>&amp;L&amp;"Arial"&amp;10 注：缺测指标的浓度及分指标数均使用NA标识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AQIReport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2018-06-04T01:42:00Z</dcterms:created>
  <cp:lastPrinted>2020-05-07T01:51:00Z</cp:lastPrinted>
  <dcterms:modified xsi:type="dcterms:W3CDTF">2022-01-17T02:32:22Z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575CE1B6AE43412CBFA7A388CA61E3B7</vt:lpwstr>
  </property>
</Properties>
</file>