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440"/>
  </bookViews>
  <sheets>
    <sheet name="Sheet1 (2)" sheetId="2" r:id="rId1"/>
  </sheets>
  <definedNames>
    <definedName name="_xlnm._FilterDatabase" localSheetId="0" hidden="1">'Sheet1 (2)'!$A$5:$XFA$17</definedName>
    <definedName name="_xlnm.Print_Area" localSheetId="0">'Sheet1 (2)'!$A$1:$H$21</definedName>
    <definedName name="_xlnm.Print_Titles" localSheetId="0">'Sheet1 (2)'!$3:$4</definedName>
  </definedNames>
  <calcPr calcId="144525"/>
</workbook>
</file>

<file path=xl/sharedStrings.xml><?xml version="1.0" encoding="utf-8"?>
<sst xmlns="http://schemas.openxmlformats.org/spreadsheetml/2006/main" count="49">
  <si>
    <t>附件</t>
  </si>
  <si>
    <t>乐昌市2022年第二批省级涉农资金项目上报情况表</t>
  </si>
  <si>
    <t>序号</t>
  </si>
  <si>
    <t>地区（地市）</t>
  </si>
  <si>
    <t>县（区、市）</t>
  </si>
  <si>
    <t>项目名称</t>
  </si>
  <si>
    <t>项目编码</t>
  </si>
  <si>
    <t>省级主管部门</t>
  </si>
  <si>
    <t>项目总投资（元）</t>
  </si>
  <si>
    <t>2022年度申请省级涉农资金额度（元）</t>
  </si>
  <si>
    <t>韶关市</t>
  </si>
  <si>
    <t>乐昌市</t>
  </si>
  <si>
    <t>韶关市乐昌市2022年危旧桥改造工程—坪石镇竹岗桥（补入）</t>
  </si>
  <si>
    <t>103009033-2022-0000184272</t>
  </si>
  <si>
    <t>省交通运输厅</t>
  </si>
  <si>
    <t>韶关市乐昌市2022年危旧桥改造工程—浦塘大桥（补入）</t>
  </si>
  <si>
    <t>103009033-2022-0000184286</t>
  </si>
  <si>
    <t>乐昌市安全隐患整治工程（养护工程）(重新补入）</t>
  </si>
  <si>
    <t>103009033-2022-0000185781</t>
  </si>
  <si>
    <t>X820线九峰至长埂子(K0+000-K10+232)改建工程(路网提升)（补入）</t>
  </si>
  <si>
    <t>103009033-2022-0000184186</t>
  </si>
  <si>
    <t>Y657线山溪至小源改建工程（单改双）（补入）</t>
  </si>
  <si>
    <t>103009033-2022-0000184208</t>
  </si>
  <si>
    <t>“省际门户、魅力乐昌”乡村振兴综合体—★X818线黄圃至两江(K8+149-K34+981)改建工程(路网提升)（补入）</t>
  </si>
  <si>
    <t>103009033-2022-0000184124</t>
  </si>
  <si>
    <t>乐昌市梅花镇、秀水镇、云岩镇病险山塘除险加固工程</t>
  </si>
  <si>
    <t>103009039-2022-0000181836</t>
  </si>
  <si>
    <t>省水利厅</t>
  </si>
  <si>
    <t>乐昌市水旱灾害风险普查</t>
  </si>
  <si>
    <t>103009039-2022-0000181837</t>
  </si>
  <si>
    <t>乐昌市水旱灾害防御体系标准化建设</t>
  </si>
  <si>
    <t>103009039-2022-0000181838</t>
  </si>
  <si>
    <t>乐昌市2022年小型水库大坝安全监测设施建设</t>
  </si>
  <si>
    <t>103009039-2022-0000182675</t>
  </si>
  <si>
    <t>乐昌市2022年小型水库移民后期扶持项目（第二批）</t>
  </si>
  <si>
    <t>103009039-2022-0000183837</t>
  </si>
  <si>
    <t>农业产业发展-构建现代乡村产业体系-农村综合改革促进项目-韶关市乐昌市2022年推进农村宅基地管理与改革项目</t>
  </si>
  <si>
    <t>103009041-2022-0000162940</t>
  </si>
  <si>
    <t>省农业农村厅</t>
  </si>
  <si>
    <t>2022年度韶关市乐昌市省级垦造水田项目后期管护地力培肥项目</t>
  </si>
  <si>
    <t>103009041-2021-0000160010</t>
  </si>
  <si>
    <t>★驻镇帮镇扶村-农村人居环境整治-村庄基础设施建设-2022年广东省韶关市乐昌市九峰镇国家长征公园改造提升建设项目</t>
  </si>
  <si>
    <t>103009041-2022-0000181668</t>
  </si>
  <si>
    <t>▲★ 驻镇——2022年完善乐昌市农村生活污水处理设施项目</t>
  </si>
  <si>
    <t>103009055-2022-0000182602</t>
  </si>
  <si>
    <t>省生态环境厅</t>
  </si>
  <si>
    <t>乐昌市2022年造林绿化空间适宜性评估项目</t>
  </si>
  <si>
    <t>103009040-2022-0000183279</t>
  </si>
  <si>
    <t>省林业局</t>
  </si>
</sst>
</file>

<file path=xl/styles.xml><?xml version="1.0" encoding="utf-8"?>
<styleSheet xmlns="http://schemas.openxmlformats.org/spreadsheetml/2006/main">
  <numFmts count="5">
    <numFmt numFmtId="176" formatCode="#,##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Calibri"/>
      <charset val="134"/>
    </font>
    <font>
      <b/>
      <sz val="12"/>
      <name val="Calibri"/>
      <charset val="134"/>
    </font>
    <font>
      <sz val="14"/>
      <name val="黑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2" borderId="5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1"/>
  <sheetViews>
    <sheetView tabSelected="1" zoomScale="115" zoomScaleNormal="115" workbookViewId="0">
      <selection activeCell="A1" sqref="A1"/>
    </sheetView>
  </sheetViews>
  <sheetFormatPr defaultColWidth="9" defaultRowHeight="15.75"/>
  <cols>
    <col min="1" max="1" width="12.2833333333333" style="3" customWidth="1"/>
    <col min="2" max="2" width="13.6916666666667" style="3" customWidth="1"/>
    <col min="3" max="3" width="13.0416666666667" style="3" customWidth="1"/>
    <col min="4" max="4" width="33.0416666666667" style="4" customWidth="1"/>
    <col min="5" max="5" width="29.025" style="4" customWidth="1"/>
    <col min="6" max="6" width="14.5583333333333" style="2" customWidth="1"/>
    <col min="7" max="7" width="20.75" style="2" customWidth="1"/>
    <col min="8" max="8" width="34.125" style="2" customWidth="1"/>
    <col min="9" max="9" width="9" style="2" customWidth="1"/>
    <col min="10" max="16384" width="9" style="2"/>
  </cols>
  <sheetData>
    <row r="1" ht="18.75" spans="1:1">
      <c r="A1" s="5" t="s">
        <v>0</v>
      </c>
    </row>
    <row r="2" customFormat="1" ht="12" customHeight="1" spans="1:16381">
      <c r="A2" s="5"/>
      <c r="B2" s="3"/>
      <c r="C2" s="3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</row>
    <row r="3" s="1" customFormat="1" ht="31" customHeight="1" spans="1:16381">
      <c r="A3" s="6" t="s">
        <v>1</v>
      </c>
      <c r="B3" s="6"/>
      <c r="C3" s="6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</row>
    <row r="4" s="1" customFormat="1" ht="31" customHeight="1" spans="1:16381">
      <c r="A4" s="7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7" t="s">
        <v>7</v>
      </c>
      <c r="G4" s="9" t="s">
        <v>8</v>
      </c>
      <c r="H4" s="9" t="s">
        <v>9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</row>
    <row r="5" s="1" customFormat="1" ht="40" customHeight="1" spans="1:16381">
      <c r="A5" s="7"/>
      <c r="B5" s="7"/>
      <c r="C5" s="7"/>
      <c r="D5" s="8"/>
      <c r="E5" s="8"/>
      <c r="F5" s="7"/>
      <c r="G5" s="9">
        <f>SUM(G6:G21)</f>
        <v>376861330.1</v>
      </c>
      <c r="H5" s="9">
        <f>SUM(H6:H21)</f>
        <v>135583390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</row>
    <row r="6" s="2" customFormat="1" ht="40" customHeight="1" spans="1:8">
      <c r="A6" s="10">
        <v>1</v>
      </c>
      <c r="B6" s="10" t="s">
        <v>10</v>
      </c>
      <c r="C6" s="10" t="s">
        <v>11</v>
      </c>
      <c r="D6" s="11" t="s">
        <v>12</v>
      </c>
      <c r="E6" s="11" t="s">
        <v>13</v>
      </c>
      <c r="F6" s="10" t="s">
        <v>14</v>
      </c>
      <c r="G6" s="12">
        <v>653400</v>
      </c>
      <c r="H6" s="13">
        <v>226880</v>
      </c>
    </row>
    <row r="7" s="2" customFormat="1" ht="40" customHeight="1" spans="1:8">
      <c r="A7" s="10">
        <v>2</v>
      </c>
      <c r="B7" s="10" t="s">
        <v>10</v>
      </c>
      <c r="C7" s="10" t="s">
        <v>11</v>
      </c>
      <c r="D7" s="11" t="s">
        <v>15</v>
      </c>
      <c r="E7" s="11" t="s">
        <v>16</v>
      </c>
      <c r="F7" s="10" t="s">
        <v>14</v>
      </c>
      <c r="G7" s="12">
        <v>1995840</v>
      </c>
      <c r="H7" s="13">
        <v>544320</v>
      </c>
    </row>
    <row r="8" s="2" customFormat="1" ht="40" customHeight="1" spans="1:8">
      <c r="A8" s="10">
        <v>3</v>
      </c>
      <c r="B8" s="10" t="s">
        <v>10</v>
      </c>
      <c r="C8" s="10" t="s">
        <v>11</v>
      </c>
      <c r="D8" s="11" t="s">
        <v>17</v>
      </c>
      <c r="E8" s="11" t="s">
        <v>18</v>
      </c>
      <c r="F8" s="10" t="s">
        <v>14</v>
      </c>
      <c r="G8" s="12">
        <v>13790000</v>
      </c>
      <c r="H8" s="13">
        <v>10530000</v>
      </c>
    </row>
    <row r="9" s="2" customFormat="1" ht="40" customHeight="1" spans="1:8">
      <c r="A9" s="10">
        <v>4</v>
      </c>
      <c r="B9" s="10" t="s">
        <v>10</v>
      </c>
      <c r="C9" s="10" t="s">
        <v>11</v>
      </c>
      <c r="D9" s="11" t="s">
        <v>19</v>
      </c>
      <c r="E9" s="11" t="s">
        <v>20</v>
      </c>
      <c r="F9" s="10" t="s">
        <v>14</v>
      </c>
      <c r="G9" s="12">
        <v>13700000</v>
      </c>
      <c r="H9" s="13">
        <v>3224200</v>
      </c>
    </row>
    <row r="10" ht="40" customHeight="1" spans="1:8">
      <c r="A10" s="10">
        <v>5</v>
      </c>
      <c r="B10" s="10" t="s">
        <v>10</v>
      </c>
      <c r="C10" s="10" t="s">
        <v>11</v>
      </c>
      <c r="D10" s="11" t="s">
        <v>21</v>
      </c>
      <c r="E10" s="11" t="s">
        <v>22</v>
      </c>
      <c r="F10" s="10" t="s">
        <v>14</v>
      </c>
      <c r="G10" s="12">
        <v>61880269</v>
      </c>
      <c r="H10" s="13">
        <v>7286400</v>
      </c>
    </row>
    <row r="11" ht="40" customHeight="1" spans="1:8">
      <c r="A11" s="10">
        <v>6</v>
      </c>
      <c r="B11" s="10" t="s">
        <v>10</v>
      </c>
      <c r="C11" s="10" t="s">
        <v>11</v>
      </c>
      <c r="D11" s="11" t="s">
        <v>23</v>
      </c>
      <c r="E11" s="11" t="s">
        <v>24</v>
      </c>
      <c r="F11" s="10" t="s">
        <v>14</v>
      </c>
      <c r="G11" s="12">
        <v>119686431.1</v>
      </c>
      <c r="H11" s="13">
        <v>21714800</v>
      </c>
    </row>
    <row r="12" ht="40" customHeight="1" spans="1:8">
      <c r="A12" s="10">
        <v>7</v>
      </c>
      <c r="B12" s="10" t="s">
        <v>10</v>
      </c>
      <c r="C12" s="10" t="s">
        <v>11</v>
      </c>
      <c r="D12" s="11" t="s">
        <v>25</v>
      </c>
      <c r="E12" s="11" t="s">
        <v>26</v>
      </c>
      <c r="F12" s="10" t="s">
        <v>27</v>
      </c>
      <c r="G12" s="12">
        <v>12168600</v>
      </c>
      <c r="H12" s="13">
        <v>5900000</v>
      </c>
    </row>
    <row r="13" ht="29" customHeight="1" spans="1:8">
      <c r="A13" s="10">
        <v>8</v>
      </c>
      <c r="B13" s="10" t="s">
        <v>10</v>
      </c>
      <c r="C13" s="10" t="s">
        <v>11</v>
      </c>
      <c r="D13" s="11" t="s">
        <v>28</v>
      </c>
      <c r="E13" s="11" t="s">
        <v>29</v>
      </c>
      <c r="F13" s="10" t="s">
        <v>27</v>
      </c>
      <c r="G13" s="12">
        <v>1208790</v>
      </c>
      <c r="H13" s="13">
        <v>708790</v>
      </c>
    </row>
    <row r="14" ht="28" customHeight="1" spans="1:8">
      <c r="A14" s="10">
        <v>9</v>
      </c>
      <c r="B14" s="10" t="s">
        <v>10</v>
      </c>
      <c r="C14" s="10" t="s">
        <v>11</v>
      </c>
      <c r="D14" s="11" t="s">
        <v>30</v>
      </c>
      <c r="E14" s="11" t="s">
        <v>31</v>
      </c>
      <c r="F14" s="10" t="s">
        <v>27</v>
      </c>
      <c r="G14" s="12">
        <v>9750000</v>
      </c>
      <c r="H14" s="13">
        <v>6950000</v>
      </c>
    </row>
    <row r="15" ht="40" customHeight="1" spans="1:8">
      <c r="A15" s="10">
        <v>10</v>
      </c>
      <c r="B15" s="10" t="s">
        <v>10</v>
      </c>
      <c r="C15" s="10" t="s">
        <v>11</v>
      </c>
      <c r="D15" s="11" t="s">
        <v>32</v>
      </c>
      <c r="E15" s="11" t="s">
        <v>33</v>
      </c>
      <c r="F15" s="10" t="s">
        <v>27</v>
      </c>
      <c r="G15" s="12">
        <v>5860000</v>
      </c>
      <c r="H15" s="13">
        <v>5280000</v>
      </c>
    </row>
    <row r="16" ht="40" customHeight="1" spans="1:8">
      <c r="A16" s="10">
        <v>11</v>
      </c>
      <c r="B16" s="10" t="s">
        <v>10</v>
      </c>
      <c r="C16" s="10" t="s">
        <v>11</v>
      </c>
      <c r="D16" s="11" t="s">
        <v>34</v>
      </c>
      <c r="E16" s="11" t="s">
        <v>35</v>
      </c>
      <c r="F16" s="10" t="s">
        <v>27</v>
      </c>
      <c r="G16" s="12">
        <v>3180000</v>
      </c>
      <c r="H16" s="13">
        <v>230000</v>
      </c>
    </row>
    <row r="17" ht="40" customHeight="1" spans="1:8">
      <c r="A17" s="10">
        <v>12</v>
      </c>
      <c r="B17" s="10" t="s">
        <v>10</v>
      </c>
      <c r="C17" s="10" t="s">
        <v>11</v>
      </c>
      <c r="D17" s="11" t="s">
        <v>36</v>
      </c>
      <c r="E17" s="11" t="s">
        <v>37</v>
      </c>
      <c r="F17" s="10" t="s">
        <v>38</v>
      </c>
      <c r="G17" s="12">
        <v>3000000</v>
      </c>
      <c r="H17" s="13">
        <v>3000000</v>
      </c>
    </row>
    <row r="18" ht="27" spans="1:8">
      <c r="A18" s="10">
        <v>13</v>
      </c>
      <c r="B18" s="10" t="s">
        <v>10</v>
      </c>
      <c r="C18" s="10" t="s">
        <v>11</v>
      </c>
      <c r="D18" s="14" t="s">
        <v>39</v>
      </c>
      <c r="E18" s="15" t="s">
        <v>40</v>
      </c>
      <c r="F18" s="16" t="s">
        <v>38</v>
      </c>
      <c r="G18" s="17">
        <v>2838000</v>
      </c>
      <c r="H18" s="13">
        <v>2838000</v>
      </c>
    </row>
    <row r="19" ht="54" spans="1:8">
      <c r="A19" s="10">
        <v>14</v>
      </c>
      <c r="B19" s="10" t="s">
        <v>10</v>
      </c>
      <c r="C19" s="10" t="s">
        <v>11</v>
      </c>
      <c r="D19" s="14" t="s">
        <v>41</v>
      </c>
      <c r="E19" s="15" t="s">
        <v>42</v>
      </c>
      <c r="F19" s="16" t="s">
        <v>38</v>
      </c>
      <c r="G19" s="17">
        <v>47000000</v>
      </c>
      <c r="H19" s="13">
        <v>7000000</v>
      </c>
    </row>
    <row r="20" ht="27" spans="1:8">
      <c r="A20" s="10">
        <v>15</v>
      </c>
      <c r="B20" s="10" t="s">
        <v>10</v>
      </c>
      <c r="C20" s="10" t="s">
        <v>11</v>
      </c>
      <c r="D20" s="14" t="s">
        <v>43</v>
      </c>
      <c r="E20" s="15" t="s">
        <v>44</v>
      </c>
      <c r="F20" s="16" t="s">
        <v>45</v>
      </c>
      <c r="G20" s="17">
        <v>80000000</v>
      </c>
      <c r="H20" s="13">
        <v>60000000</v>
      </c>
    </row>
    <row r="21" ht="27" spans="1:8">
      <c r="A21" s="10">
        <v>16</v>
      </c>
      <c r="B21" s="10" t="s">
        <v>10</v>
      </c>
      <c r="C21" s="10" t="s">
        <v>11</v>
      </c>
      <c r="D21" s="14" t="s">
        <v>46</v>
      </c>
      <c r="E21" s="15" t="s">
        <v>47</v>
      </c>
      <c r="F21" s="16" t="s">
        <v>48</v>
      </c>
      <c r="G21" s="17">
        <v>150000</v>
      </c>
      <c r="H21" s="13">
        <v>150000</v>
      </c>
    </row>
  </sheetData>
  <sortState ref="B2:K10">
    <sortCondition ref="H3" descending="1"/>
  </sortState>
  <mergeCells count="1">
    <mergeCell ref="A3:H3"/>
  </mergeCells>
  <printOptions horizontalCentered="1"/>
  <pageMargins left="0.700694444444445" right="0.700694444444445" top="0.751388888888889" bottom="0.751388888888889" header="0.297916666666667" footer="0.297916666666667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2021-08-13T14:40:00Z</dcterms:created>
  <dcterms:modified xsi:type="dcterms:W3CDTF">2022-04-29T02:03:14Z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