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440"/>
  </bookViews>
  <sheets>
    <sheet name="附件" sheetId="7" r:id="rId1"/>
  </sheets>
  <definedNames>
    <definedName name="_xlnm._FilterDatabase" localSheetId="0" hidden="1">附件!$A$4:$F$13</definedName>
    <definedName name="_xlnm.Print_Area" localSheetId="0">附件!$A$1:$F$13</definedName>
  </definedNames>
  <calcPr calcId="124519"/>
</workbook>
</file>

<file path=xl/calcChain.xml><?xml version="1.0" encoding="utf-8"?>
<calcChain xmlns="http://schemas.openxmlformats.org/spreadsheetml/2006/main">
  <c r="F8" i="7"/>
  <c r="F5" s="1"/>
</calcChain>
</file>

<file path=xl/sharedStrings.xml><?xml version="1.0" encoding="utf-8"?>
<sst xmlns="http://schemas.openxmlformats.org/spreadsheetml/2006/main" count="42" uniqueCount="25">
  <si>
    <t>附件</t>
  </si>
  <si>
    <t>2021-2022年珠三角对口帮扶乐昌市驻镇帮镇扶村资金调整安排表</t>
  </si>
  <si>
    <t>单位：元</t>
  </si>
  <si>
    <t>序号</t>
  </si>
  <si>
    <t>项目名称</t>
  </si>
  <si>
    <t>市级文号</t>
  </si>
  <si>
    <t>资金主管部门</t>
  </si>
  <si>
    <t>资金使用单位</t>
  </si>
  <si>
    <t>调整金额</t>
  </si>
  <si>
    <t>合计</t>
  </si>
  <si>
    <t>乐昌市烟叶生产扶持奖励资金</t>
  </si>
  <si>
    <t>韶财农〔2021〕123号</t>
  </si>
  <si>
    <t>乐昌市农业农村局</t>
  </si>
  <si>
    <t>韶财农〔2022〕18号</t>
  </si>
  <si>
    <t>韶财农〔2022〕37号</t>
  </si>
  <si>
    <t>韶财农〔2022〕66号</t>
  </si>
  <si>
    <t>廊田镇“三合一”场所整治示范点建设</t>
  </si>
  <si>
    <t>乐昌市消防救援大队</t>
  </si>
  <si>
    <t>乐昌市北乡镇黄坌村刘家村小组地面塌陷处置工作费用</t>
  </si>
  <si>
    <t>北乡镇人民政府</t>
  </si>
  <si>
    <t>普速铁路安全隐患整治费用</t>
  </si>
  <si>
    <t>乐昌市交通运输局</t>
  </si>
  <si>
    <t>北乡镇S248线至中心小学幼儿园路面修复工程</t>
  </si>
  <si>
    <t>廊田镇人民政府</t>
  </si>
  <si>
    <t>乐昌市地方公路站</t>
    <phoneticPr fontId="1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</si>
</sst>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.00_ "/>
  </numFmts>
  <fonts count="12">
    <font>
      <sz val="12"/>
      <name val="Calibri"/>
      <charset val="134"/>
    </font>
    <font>
      <sz val="16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color theme="1"/>
      <name val="宋体"/>
      <charset val="134"/>
      <scheme val="minor"/>
    </font>
    <font>
      <sz val="20"/>
      <color theme="1"/>
      <name val="方正小标宋_GBK"/>
      <family val="4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tabSelected="1" view="pageBreakPreview" zoomScaleSheetLayoutView="100" workbookViewId="0">
      <selection activeCell="A2" sqref="A2:F2"/>
    </sheetView>
  </sheetViews>
  <sheetFormatPr defaultColWidth="9" defaultRowHeight="30" customHeight="1"/>
  <cols>
    <col min="1" max="1" width="5.83203125" style="1" customWidth="1"/>
    <col min="2" max="2" width="36.83203125" style="1" customWidth="1"/>
    <col min="3" max="3" width="23" style="1" customWidth="1"/>
    <col min="4" max="4" width="20.58203125" style="1" customWidth="1"/>
    <col min="5" max="5" width="20.9140625" style="1" customWidth="1"/>
    <col min="6" max="6" width="20" style="3" customWidth="1"/>
    <col min="7" max="16384" width="9" style="1"/>
  </cols>
  <sheetData>
    <row r="1" spans="1:6" ht="25" customHeight="1">
      <c r="A1" s="5" t="s">
        <v>0</v>
      </c>
    </row>
    <row r="2" spans="1:6" ht="33" customHeight="1">
      <c r="A2" s="15" t="s">
        <v>1</v>
      </c>
      <c r="B2" s="15"/>
      <c r="C2" s="15"/>
      <c r="D2" s="15"/>
      <c r="E2" s="15"/>
      <c r="F2" s="15"/>
    </row>
    <row r="3" spans="1:6" ht="24" customHeight="1">
      <c r="B3" s="4"/>
      <c r="C3" s="4"/>
      <c r="D3" s="4"/>
      <c r="E3" s="4"/>
      <c r="F3" s="6" t="s">
        <v>2</v>
      </c>
    </row>
    <row r="4" spans="1:6" s="2" customFormat="1" ht="35" customHeight="1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s="2" customFormat="1" ht="49" customHeight="1">
      <c r="A5" s="10"/>
      <c r="B5" s="14" t="s">
        <v>9</v>
      </c>
      <c r="C5" s="11"/>
      <c r="D5" s="11"/>
      <c r="E5" s="10"/>
      <c r="F5" s="12">
        <f>SUM(F6:F13)</f>
        <v>4984802.6999999993</v>
      </c>
    </row>
    <row r="6" spans="1:6" ht="42" customHeight="1">
      <c r="A6" s="11">
        <v>1</v>
      </c>
      <c r="B6" s="11" t="s">
        <v>10</v>
      </c>
      <c r="C6" s="11" t="s">
        <v>11</v>
      </c>
      <c r="D6" s="11" t="s">
        <v>12</v>
      </c>
      <c r="E6" s="11" t="s">
        <v>12</v>
      </c>
      <c r="F6" s="13">
        <v>48166</v>
      </c>
    </row>
    <row r="7" spans="1:6" ht="42" customHeight="1">
      <c r="A7" s="11">
        <v>2</v>
      </c>
      <c r="B7" s="11" t="s">
        <v>10</v>
      </c>
      <c r="C7" s="11" t="s">
        <v>13</v>
      </c>
      <c r="D7" s="11" t="s">
        <v>12</v>
      </c>
      <c r="E7" s="11" t="s">
        <v>12</v>
      </c>
      <c r="F7" s="13">
        <v>3303</v>
      </c>
    </row>
    <row r="8" spans="1:6" ht="42" customHeight="1">
      <c r="A8" s="11">
        <v>3</v>
      </c>
      <c r="B8" s="11" t="s">
        <v>10</v>
      </c>
      <c r="C8" s="11" t="s">
        <v>14</v>
      </c>
      <c r="D8" s="11" t="s">
        <v>12</v>
      </c>
      <c r="E8" s="11" t="s">
        <v>12</v>
      </c>
      <c r="F8" s="13">
        <f>2557923-51469</f>
        <v>2506454</v>
      </c>
    </row>
    <row r="9" spans="1:6" ht="42" customHeight="1">
      <c r="A9" s="11">
        <v>4</v>
      </c>
      <c r="B9" s="11" t="s">
        <v>10</v>
      </c>
      <c r="C9" s="11" t="s">
        <v>15</v>
      </c>
      <c r="D9" s="11" t="s">
        <v>12</v>
      </c>
      <c r="E9" s="11" t="s">
        <v>12</v>
      </c>
      <c r="F9" s="13">
        <v>1600000</v>
      </c>
    </row>
    <row r="10" spans="1:6" ht="42" customHeight="1">
      <c r="A10" s="11">
        <v>5</v>
      </c>
      <c r="B10" s="11" t="s">
        <v>16</v>
      </c>
      <c r="C10" s="11" t="s">
        <v>14</v>
      </c>
      <c r="D10" s="11" t="s">
        <v>17</v>
      </c>
      <c r="E10" s="11" t="s">
        <v>23</v>
      </c>
      <c r="F10" s="13">
        <v>100000</v>
      </c>
    </row>
    <row r="11" spans="1:6" ht="42" customHeight="1">
      <c r="A11" s="11">
        <v>6</v>
      </c>
      <c r="B11" s="11" t="s">
        <v>18</v>
      </c>
      <c r="C11" s="11" t="s">
        <v>14</v>
      </c>
      <c r="D11" s="11" t="s">
        <v>19</v>
      </c>
      <c r="E11" s="11" t="s">
        <v>19</v>
      </c>
      <c r="F11" s="13">
        <v>240577.1</v>
      </c>
    </row>
    <row r="12" spans="1:6" ht="42" customHeight="1">
      <c r="A12" s="11">
        <v>7</v>
      </c>
      <c r="B12" s="11" t="s">
        <v>20</v>
      </c>
      <c r="C12" s="11" t="s">
        <v>14</v>
      </c>
      <c r="D12" s="11" t="s">
        <v>21</v>
      </c>
      <c r="E12" s="11" t="s">
        <v>21</v>
      </c>
      <c r="F12" s="13">
        <v>184426.6</v>
      </c>
    </row>
    <row r="13" spans="1:6" ht="42" customHeight="1">
      <c r="A13" s="11">
        <v>8</v>
      </c>
      <c r="B13" s="11" t="s">
        <v>22</v>
      </c>
      <c r="C13" s="11" t="s">
        <v>14</v>
      </c>
      <c r="D13" s="11" t="s">
        <v>21</v>
      </c>
      <c r="E13" s="11" t="s">
        <v>24</v>
      </c>
      <c r="F13" s="13">
        <v>301876</v>
      </c>
    </row>
  </sheetData>
  <mergeCells count="1">
    <mergeCell ref="A2:F2"/>
  </mergeCells>
  <phoneticPr fontId="11" type="noConversion"/>
  <printOptions horizontalCentered="1"/>
  <pageMargins left="0.39305555555555599" right="0.39305555555555599" top="0.40902777777777799" bottom="0.40902777777777799" header="0.51180555555555596" footer="0.5118055555555559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Windows 用户</cp:lastModifiedBy>
  <cp:lastPrinted>2023-03-29T02:36:25Z</cp:lastPrinted>
  <dcterms:created xsi:type="dcterms:W3CDTF">2021-12-15T03:20:00Z</dcterms:created>
  <dcterms:modified xsi:type="dcterms:W3CDTF">2023-03-30T02:12:41Z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