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3年发文\发文\乐财农\乐财农〔2023〕67号（联文，再以此件为准）关于调整2021-2023年驻镇帮镇扶村资金的通知\"/>
    </mc:Choice>
  </mc:AlternateContent>
  <bookViews>
    <workbookView xWindow="0" yWindow="0" windowWidth="23040" windowHeight="9440"/>
  </bookViews>
  <sheets>
    <sheet name="Sheet1" sheetId="1" r:id="rId1"/>
  </sheets>
  <definedNames>
    <definedName name="_xlnm._FilterDatabase" localSheetId="0" hidden="1">Sheet1!$A$5:$F$23</definedName>
    <definedName name="_xlnm.Print_Titles" localSheetId="0">Sheet1!$4:$4</definedName>
  </definedNames>
  <calcPr calcId="152511"/>
</workbook>
</file>

<file path=xl/calcChain.xml><?xml version="1.0" encoding="utf-8"?>
<calcChain xmlns="http://schemas.openxmlformats.org/spreadsheetml/2006/main">
  <c r="F8" i="1" l="1"/>
  <c r="F5" i="1"/>
</calcChain>
</file>

<file path=xl/sharedStrings.xml><?xml version="1.0" encoding="utf-8"?>
<sst xmlns="http://schemas.openxmlformats.org/spreadsheetml/2006/main" count="82" uniqueCount="50">
  <si>
    <t>驻镇帮镇扶村资金项目调整安排表</t>
  </si>
  <si>
    <t>单位：元</t>
  </si>
  <si>
    <t>序号</t>
  </si>
  <si>
    <t>项目名称</t>
  </si>
  <si>
    <t>资金文号</t>
  </si>
  <si>
    <t>业务主管部门</t>
  </si>
  <si>
    <t>资金使用部门</t>
  </si>
  <si>
    <t>调整金额</t>
  </si>
  <si>
    <t>合计</t>
  </si>
  <si>
    <t>乐昌市乐梅供水有限公司资产收购项目</t>
  </si>
  <si>
    <t>韶财农〔2021〕144号</t>
  </si>
  <si>
    <t>梅花镇人民政府</t>
  </si>
  <si>
    <t>全域集中供水-坪梅水厂运维费</t>
  </si>
  <si>
    <t>乐昌市国有资产监督管理局</t>
  </si>
  <si>
    <t>乐昌市畜禽养殖发展规划项目</t>
  </si>
  <si>
    <t>韶财农〔2021〕123号860.08元；
韶财农〔2021〕144号799000元</t>
  </si>
  <si>
    <t>乐昌市农业农村局</t>
  </si>
  <si>
    <t>乐昌市畜牧兽医水产事务中心</t>
  </si>
  <si>
    <t>白石镇茶叶种植基地项目</t>
  </si>
  <si>
    <t>韶财农〔2023〕14号</t>
  </si>
  <si>
    <t>白石镇人民政府</t>
  </si>
  <si>
    <t>黄圃镇S324省道新塘村-紫溪村段路灯安装项目</t>
  </si>
  <si>
    <t>黄圃镇人民政府</t>
  </si>
  <si>
    <t>2023年大源镇桥头村杨家组、邓家组灌溉设施项目</t>
  </si>
  <si>
    <t>大源镇人民政府</t>
  </si>
  <si>
    <t>2023年乐昌市扶持壮大村级集体经济项目</t>
  </si>
  <si>
    <t>九峰镇“醉美桃林”花海景观提升种植项目</t>
  </si>
  <si>
    <t>九峰镇人民政府</t>
  </si>
  <si>
    <t>南昌起义军余部大坪村军营驻地旧址群修缮项目</t>
  </si>
  <si>
    <t>中共乐昌市委宣传部</t>
  </si>
  <si>
    <t>乐昌市九峰镇陈联组村道桥梁重建工程建设项目</t>
  </si>
  <si>
    <t>乐昌市交通运输局</t>
  </si>
  <si>
    <t>乐昌市地方公路站</t>
  </si>
  <si>
    <t>乐昌市云岩镇白蚕村机耕路建设项目</t>
  </si>
  <si>
    <t>云岩镇人民政府</t>
  </si>
  <si>
    <t>韶关乐昌市三溪镇丫告岭村龙门塘机耕路水渠项目</t>
  </si>
  <si>
    <t>三溪镇人民政府</t>
  </si>
  <si>
    <t>乐昌市宅基地改革项目</t>
  </si>
  <si>
    <t>庆云镇烟田灌溉基础设施建设</t>
  </si>
  <si>
    <t>庆云镇人民政府</t>
  </si>
  <si>
    <t>应急抗旱饮水工程项目</t>
  </si>
  <si>
    <t>乐昌市水务局</t>
  </si>
  <si>
    <t>乐昌市第一次全国自然灾害综合风险普查（房屋建筑与市政设施）承灾体调查项目</t>
  </si>
  <si>
    <t>韶财农〔2021〕120号931434.22元；
韶财农〔2023〕144号68565.78元</t>
  </si>
  <si>
    <t>乐昌市住房和城乡建设管理局</t>
  </si>
  <si>
    <t>乐昌市镇级综治中心规范化建设项目</t>
  </si>
  <si>
    <t>中共乐昌市委政法委员会</t>
  </si>
  <si>
    <t>韶关市乐昌市耕地提质改造项目</t>
  </si>
  <si>
    <t>乐昌市自然资源局</t>
  </si>
  <si>
    <t>附件2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</si>
</sst>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7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sz val="14"/>
      <name val="仿宋_GB2312"/>
      <family val="3"/>
      <charset val="134"/>
    </font>
    <font>
      <sz val="13"/>
      <color theme="1"/>
      <name val="仿宋_GB2312"/>
      <family val="3"/>
      <charset val="134"/>
    </font>
    <font>
      <b/>
      <sz val="13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_GBK"/>
      <family val="4"/>
      <charset val="134"/>
    </font>
    <font>
      <sz val="20"/>
      <name val="方正小标宋_GBK"/>
      <family val="4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3" fontId="1" fillId="0" borderId="0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3" fontId="13" fillId="0" borderId="0" xfId="1" applyFont="1" applyFill="1" applyBorder="1" applyAlignment="1">
      <alignment horizontal="center" vertical="center" wrapText="1"/>
    </xf>
    <xf numFmtId="43" fontId="14" fillId="0" borderId="0" xfId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left" vertical="center" wrapText="1"/>
    </xf>
    <xf numFmtId="43" fontId="6" fillId="0" borderId="0" xfId="1" applyFont="1" applyFill="1" applyBorder="1" applyAlignment="1">
      <alignment horizontal="right" wrapText="1"/>
    </xf>
  </cellXfs>
  <cellStyles count="2">
    <cellStyle name="常规" xfId="0" builtinId="0"/>
    <cellStyle name="千位分隔" xfId="1" builtinId="3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tabSelected="1" workbookViewId="0">
      <selection activeCell="F3" sqref="F3"/>
    </sheetView>
  </sheetViews>
  <sheetFormatPr defaultColWidth="9" defaultRowHeight="30" customHeight="1" x14ac:dyDescent="0.25"/>
  <cols>
    <col min="1" max="1" width="6.26953125" style="1" customWidth="1"/>
    <col min="2" max="2" width="33.26953125" style="4" customWidth="1"/>
    <col min="3" max="3" width="35.90625" style="4" customWidth="1"/>
    <col min="4" max="4" width="20.7265625" style="4" customWidth="1"/>
    <col min="5" max="5" width="20.36328125" style="4" customWidth="1"/>
    <col min="6" max="6" width="18.81640625" style="5" customWidth="1"/>
    <col min="7" max="16384" width="9" style="1"/>
  </cols>
  <sheetData>
    <row r="1" spans="1:6" ht="19" customHeight="1" x14ac:dyDescent="0.25">
      <c r="A1" s="18" t="s">
        <v>49</v>
      </c>
      <c r="B1" s="19"/>
      <c r="C1" s="6"/>
      <c r="D1" s="6"/>
      <c r="E1" s="6"/>
    </row>
    <row r="2" spans="1:6" ht="27" customHeight="1" x14ac:dyDescent="0.25">
      <c r="A2" s="16" t="s">
        <v>0</v>
      </c>
      <c r="B2" s="17"/>
      <c r="C2" s="17"/>
      <c r="D2" s="17"/>
      <c r="E2" s="17"/>
      <c r="F2" s="16"/>
    </row>
    <row r="3" spans="1:6" s="2" customFormat="1" ht="20" customHeight="1" x14ac:dyDescent="0.3">
      <c r="B3" s="7"/>
      <c r="C3" s="7"/>
      <c r="D3" s="7"/>
      <c r="E3" s="7"/>
      <c r="F3" s="20" t="s">
        <v>1</v>
      </c>
    </row>
    <row r="4" spans="1:6" s="3" customFormat="1" ht="35" customHeight="1" x14ac:dyDescent="0.2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</row>
    <row r="5" spans="1:6" s="3" customFormat="1" ht="28" customHeight="1" x14ac:dyDescent="0.25">
      <c r="A5" s="14" t="s">
        <v>8</v>
      </c>
      <c r="B5" s="15"/>
      <c r="C5" s="15"/>
      <c r="D5" s="15"/>
      <c r="E5" s="15"/>
      <c r="F5" s="12">
        <f>SUM(F6:F23)</f>
        <v>22853894.300000001</v>
      </c>
    </row>
    <row r="6" spans="1:6" ht="38" customHeight="1" x14ac:dyDescent="0.25">
      <c r="A6" s="10">
        <v>1</v>
      </c>
      <c r="B6" s="11" t="s">
        <v>9</v>
      </c>
      <c r="C6" s="11" t="s">
        <v>10</v>
      </c>
      <c r="D6" s="11" t="s">
        <v>11</v>
      </c>
      <c r="E6" s="11" t="s">
        <v>11</v>
      </c>
      <c r="F6" s="13">
        <v>6106590</v>
      </c>
    </row>
    <row r="7" spans="1:6" ht="38" customHeight="1" x14ac:dyDescent="0.25">
      <c r="A7" s="10">
        <v>2</v>
      </c>
      <c r="B7" s="11" t="s">
        <v>12</v>
      </c>
      <c r="C7" s="11" t="s">
        <v>10</v>
      </c>
      <c r="D7" s="11" t="s">
        <v>13</v>
      </c>
      <c r="E7" s="11" t="s">
        <v>13</v>
      </c>
      <c r="F7" s="13">
        <v>1530725.24</v>
      </c>
    </row>
    <row r="8" spans="1:6" ht="38" customHeight="1" x14ac:dyDescent="0.25">
      <c r="A8" s="10">
        <v>3</v>
      </c>
      <c r="B8" s="11" t="s">
        <v>14</v>
      </c>
      <c r="C8" s="11" t="s">
        <v>15</v>
      </c>
      <c r="D8" s="11" t="s">
        <v>16</v>
      </c>
      <c r="E8" s="11" t="s">
        <v>17</v>
      </c>
      <c r="F8" s="13">
        <f>799000+860.08</f>
        <v>799860.08</v>
      </c>
    </row>
    <row r="9" spans="1:6" ht="38" customHeight="1" x14ac:dyDescent="0.25">
      <c r="A9" s="10">
        <v>4</v>
      </c>
      <c r="B9" s="11" t="s">
        <v>18</v>
      </c>
      <c r="C9" s="11" t="s">
        <v>19</v>
      </c>
      <c r="D9" s="11" t="s">
        <v>20</v>
      </c>
      <c r="E9" s="11" t="s">
        <v>20</v>
      </c>
      <c r="F9" s="13">
        <v>1400000</v>
      </c>
    </row>
    <row r="10" spans="1:6" ht="38" customHeight="1" x14ac:dyDescent="0.25">
      <c r="A10" s="10">
        <v>5</v>
      </c>
      <c r="B10" s="11" t="s">
        <v>21</v>
      </c>
      <c r="C10" s="11" t="s">
        <v>10</v>
      </c>
      <c r="D10" s="11" t="s">
        <v>22</v>
      </c>
      <c r="E10" s="11" t="s">
        <v>22</v>
      </c>
      <c r="F10" s="13">
        <v>795000</v>
      </c>
    </row>
    <row r="11" spans="1:6" ht="38" customHeight="1" x14ac:dyDescent="0.25">
      <c r="A11" s="10">
        <v>6</v>
      </c>
      <c r="B11" s="11" t="s">
        <v>23</v>
      </c>
      <c r="C11" s="11" t="s">
        <v>10</v>
      </c>
      <c r="D11" s="11" t="s">
        <v>24</v>
      </c>
      <c r="E11" s="11" t="s">
        <v>24</v>
      </c>
      <c r="F11" s="13">
        <v>250000</v>
      </c>
    </row>
    <row r="12" spans="1:6" ht="38" customHeight="1" x14ac:dyDescent="0.25">
      <c r="A12" s="10">
        <v>7</v>
      </c>
      <c r="B12" s="11" t="s">
        <v>25</v>
      </c>
      <c r="C12" s="11" t="s">
        <v>10</v>
      </c>
      <c r="D12" s="11" t="s">
        <v>16</v>
      </c>
      <c r="E12" s="11" t="s">
        <v>16</v>
      </c>
      <c r="F12" s="13">
        <v>1200000</v>
      </c>
    </row>
    <row r="13" spans="1:6" ht="38" customHeight="1" x14ac:dyDescent="0.25">
      <c r="A13" s="10">
        <v>8</v>
      </c>
      <c r="B13" s="11" t="s">
        <v>26</v>
      </c>
      <c r="C13" s="11" t="s">
        <v>10</v>
      </c>
      <c r="D13" s="11" t="s">
        <v>27</v>
      </c>
      <c r="E13" s="11" t="s">
        <v>27</v>
      </c>
      <c r="F13" s="13">
        <v>200000</v>
      </c>
    </row>
    <row r="14" spans="1:6" ht="38" customHeight="1" x14ac:dyDescent="0.25">
      <c r="A14" s="10">
        <v>9</v>
      </c>
      <c r="B14" s="11" t="s">
        <v>28</v>
      </c>
      <c r="C14" s="11" t="s">
        <v>10</v>
      </c>
      <c r="D14" s="11" t="s">
        <v>29</v>
      </c>
      <c r="E14" s="11" t="s">
        <v>11</v>
      </c>
      <c r="F14" s="13">
        <v>2000000</v>
      </c>
    </row>
    <row r="15" spans="1:6" ht="38" customHeight="1" x14ac:dyDescent="0.25">
      <c r="A15" s="10">
        <v>10</v>
      </c>
      <c r="B15" s="11" t="s">
        <v>30</v>
      </c>
      <c r="C15" s="11" t="s">
        <v>10</v>
      </c>
      <c r="D15" s="11" t="s">
        <v>31</v>
      </c>
      <c r="E15" s="11" t="s">
        <v>32</v>
      </c>
      <c r="F15" s="13">
        <v>878000</v>
      </c>
    </row>
    <row r="16" spans="1:6" ht="38" customHeight="1" x14ac:dyDescent="0.25">
      <c r="A16" s="10">
        <v>11</v>
      </c>
      <c r="B16" s="11" t="s">
        <v>33</v>
      </c>
      <c r="C16" s="11" t="s">
        <v>10</v>
      </c>
      <c r="D16" s="11" t="s">
        <v>34</v>
      </c>
      <c r="E16" s="11" t="s">
        <v>34</v>
      </c>
      <c r="F16" s="13">
        <v>162000</v>
      </c>
    </row>
    <row r="17" spans="1:6" ht="38" customHeight="1" x14ac:dyDescent="0.25">
      <c r="A17" s="10">
        <v>12</v>
      </c>
      <c r="B17" s="11" t="s">
        <v>35</v>
      </c>
      <c r="C17" s="11" t="s">
        <v>10</v>
      </c>
      <c r="D17" s="11" t="s">
        <v>36</v>
      </c>
      <c r="E17" s="11" t="s">
        <v>36</v>
      </c>
      <c r="F17" s="13">
        <v>230000</v>
      </c>
    </row>
    <row r="18" spans="1:6" ht="38" customHeight="1" x14ac:dyDescent="0.25">
      <c r="A18" s="10">
        <v>13</v>
      </c>
      <c r="B18" s="11" t="s">
        <v>37</v>
      </c>
      <c r="C18" s="11" t="s">
        <v>10</v>
      </c>
      <c r="D18" s="11" t="s">
        <v>16</v>
      </c>
      <c r="E18" s="11" t="s">
        <v>16</v>
      </c>
      <c r="F18" s="13">
        <v>1000000</v>
      </c>
    </row>
    <row r="19" spans="1:6" ht="38" customHeight="1" x14ac:dyDescent="0.25">
      <c r="A19" s="10">
        <v>14</v>
      </c>
      <c r="B19" s="11" t="s">
        <v>38</v>
      </c>
      <c r="C19" s="11" t="s">
        <v>10</v>
      </c>
      <c r="D19" s="11" t="s">
        <v>39</v>
      </c>
      <c r="E19" s="11" t="s">
        <v>39</v>
      </c>
      <c r="F19" s="13">
        <v>200000</v>
      </c>
    </row>
    <row r="20" spans="1:6" ht="38" customHeight="1" x14ac:dyDescent="0.25">
      <c r="A20" s="10">
        <v>15</v>
      </c>
      <c r="B20" s="11" t="s">
        <v>40</v>
      </c>
      <c r="C20" s="11" t="s">
        <v>10</v>
      </c>
      <c r="D20" s="11" t="s">
        <v>41</v>
      </c>
      <c r="E20" s="11" t="s">
        <v>41</v>
      </c>
      <c r="F20" s="13">
        <v>479718.98</v>
      </c>
    </row>
    <row r="21" spans="1:6" ht="54" customHeight="1" x14ac:dyDescent="0.25">
      <c r="A21" s="10">
        <v>16</v>
      </c>
      <c r="B21" s="11" t="s">
        <v>42</v>
      </c>
      <c r="C21" s="11" t="s">
        <v>43</v>
      </c>
      <c r="D21" s="11" t="s">
        <v>44</v>
      </c>
      <c r="E21" s="11" t="s">
        <v>44</v>
      </c>
      <c r="F21" s="13">
        <v>1000000</v>
      </c>
    </row>
    <row r="22" spans="1:6" ht="38" customHeight="1" x14ac:dyDescent="0.25">
      <c r="A22" s="10">
        <v>17</v>
      </c>
      <c r="B22" s="11" t="s">
        <v>45</v>
      </c>
      <c r="C22" s="11" t="s">
        <v>10</v>
      </c>
      <c r="D22" s="11" t="s">
        <v>46</v>
      </c>
      <c r="E22" s="11" t="s">
        <v>46</v>
      </c>
      <c r="F22" s="13">
        <v>1622000</v>
      </c>
    </row>
    <row r="23" spans="1:6" ht="38" customHeight="1" x14ac:dyDescent="0.25">
      <c r="A23" s="10">
        <v>18</v>
      </c>
      <c r="B23" s="11" t="s">
        <v>47</v>
      </c>
      <c r="C23" s="11" t="s">
        <v>19</v>
      </c>
      <c r="D23" s="11" t="s">
        <v>48</v>
      </c>
      <c r="E23" s="11" t="s">
        <v>48</v>
      </c>
      <c r="F23" s="13">
        <v>3000000</v>
      </c>
    </row>
  </sheetData>
  <mergeCells count="3">
    <mergeCell ref="A1:B1"/>
    <mergeCell ref="A2:F2"/>
    <mergeCell ref="A5:E5"/>
  </mergeCells>
  <phoneticPr fontId="12" type="noConversion"/>
  <pageMargins left="0.66805555555555596" right="0.62916666666666698" top="0.78680555555555598" bottom="0.66805555555555596" header="0.5" footer="0.5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Windows 用户</cp:lastModifiedBy>
  <cp:lastPrinted>2023-12-29T02:50:06Z</cp:lastPrinted>
  <dcterms:created xsi:type="dcterms:W3CDTF">2023-08-29T13:40:00Z</dcterms:created>
  <dcterms:modified xsi:type="dcterms:W3CDTF">2023-12-29T02:50:07Z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ACADB611C2064136A4D8DC255D0EB8E0_11</vt:lpwstr>
  </property>
  <property fmtid="{D5CDD505-2E9C-101B-9397-08002B2CF9AE}" pid="3" name="KSOProductBuildVer">
    <vt:lpwstr>2052-11.1.0.7764</vt:lpwstr>
  </property>
</Properties>
</file>