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Sheet1!$A$4:$XEO$10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<sst xmlns="http://schemas.openxmlformats.org/spreadsheetml/2006/main" count="77" uniqueCount="49">
  <si>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附件：</t>
  </si>
  <si>
    <t>乐昌市2025年衔接推进乡村振兴补助资金项目计划完成情况统计表</t>
  </si>
  <si>
    <t>统计单位：乐昌市农业农村局</t>
  </si>
  <si>
    <t>统计时间：2025年12月23日</t>
  </si>
  <si>
    <t>序号</t>
  </si>
  <si>
    <t>资金性质</t>
  </si>
  <si>
    <t>文件名称</t>
  </si>
  <si>
    <t>资金文号</t>
  </si>
  <si>
    <t>到账金额（元）</t>
  </si>
  <si>
    <t>资金使用单位</t>
  </si>
  <si>
    <t>资金使用项目</t>
  </si>
  <si>
    <t>项目安排金额（元）</t>
  </si>
  <si>
    <t>项目完成情况</t>
  </si>
  <si>
    <t>备注</t>
  </si>
  <si>
    <t>合计</t>
  </si>
  <si>
    <t>——</t>
  </si>
  <si>
    <t>中央</t>
  </si>
  <si>
    <t>广东省财政厅关于提前下达2025年中央财政衔接推进乡村振兴补助资金（巩固拓展脱贫攻坚成果和乡村振兴任务）的通知</t>
  </si>
  <si>
    <t>粤财农〔2024〕171号、乐财农〔2025〕22 号</t>
  </si>
  <si>
    <t>北乡镇人民政府</t>
  </si>
  <si>
    <t>乐昌市北乡镇东红村食用菌种植示范试验基地</t>
  </si>
  <si>
    <t>已完成</t>
  </si>
  <si>
    <t>秀水镇人民政府</t>
  </si>
  <si>
    <t>秀水镇豇豆种植基地灌溉能力提升工程</t>
  </si>
  <si>
    <t>九峰镇人民政府</t>
  </si>
  <si>
    <t>“乐昌黄金柰李”生态种植示范基地项目（一期）</t>
  </si>
  <si>
    <t>坪石镇人民政府</t>
  </si>
  <si>
    <t>坪石镇河丰村豇豆连片种植一期项目</t>
  </si>
  <si>
    <t>粤财农〔2024〕171号、乐财农〔2025〕81号</t>
  </si>
  <si>
    <t>乐昌市农业农村局</t>
  </si>
  <si>
    <t>2025年韶关市乐昌市发展新型农村集体经济试点项目（20个），由村级实施</t>
  </si>
  <si>
    <t>粤财农〔2025〕66号、乐财农〔2025〕30号</t>
  </si>
  <si>
    <t>乐昌市农业农村局、乐昌市乡投产业投资有限公司</t>
  </si>
  <si>
    <t>乐昌市9座国网扶贫光伏电站更新改造项目</t>
  </si>
  <si>
    <t>省级配套</t>
  </si>
  <si>
    <t>广东省财政厅关于下达2025年中央财政衔接推进乡村振兴补助资金省级配套的通知</t>
  </si>
  <si>
    <t>粤财农〔2023〕192号、乐财农〔2024〕42号</t>
  </si>
  <si>
    <t>乐昌市2025年返贫致贫监测和帮扶项目</t>
  </si>
  <si>
    <t>乐昌市岭南落叶果树研究所</t>
  </si>
  <si>
    <t>乐昌市发展优质水果、茶叶产业奖补项目</t>
  </si>
  <si>
    <t>乐昌市2025年公益性扶贫项目资产后续管护项目</t>
  </si>
  <si>
    <t>乐昌市特色农业产业品牌宣传推广项目</t>
  </si>
  <si>
    <t>进行中</t>
  </si>
  <si>
    <t>乐昌市林业局</t>
  </si>
  <si>
    <t>乐昌市2025年度竹产业发展项目</t>
  </si>
  <si>
    <t>乐昌市北乡镇东红村创新农村集体经济增收项目</t>
  </si>
  <si>
    <t>“乐昌黄金柰李”生态种植示范基地项目</t>
  </si>
  <si>
    <t>两江镇人民政府</t>
  </si>
  <si>
    <t>两江镇黄金柰李有机种植示范基地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</si>
</sst>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方正公文小标宋"/>
      <charset val="134"/>
    </font>
    <font>
      <sz val="11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3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pane ySplit="4" topLeftCell="A28" activePane="bottomLeft" state="frozen"/>
      <selection/>
      <selection pane="bottomLeft" activeCell="M8" sqref="M8"/>
    </sheetView>
  </sheetViews>
  <sheetFormatPr defaultColWidth="9" defaultRowHeight="14.25"/>
  <cols>
    <col min="1" max="1" width="4.625" style="4" customWidth="1"/>
    <col min="2" max="2" width="9.225" style="4" customWidth="1"/>
    <col min="3" max="3" width="18.625" style="4" customWidth="1"/>
    <col min="4" max="4" width="15.875" style="4" customWidth="1"/>
    <col min="5" max="5" width="14.5" style="4" customWidth="1"/>
    <col min="6" max="6" width="19.625" style="4" customWidth="1"/>
    <col min="7" max="7" width="30.7" style="4" customWidth="1"/>
    <col min="8" max="8" width="18.25" style="4" customWidth="1"/>
    <col min="9" max="9" width="9.75833333333333" style="4" customWidth="1"/>
    <col min="10" max="10" width="5.625" style="1" customWidth="1"/>
    <col min="11" max="16369" width="9" style="1"/>
  </cols>
  <sheetData>
    <row r="1" ht="20" customHeight="1" spans="1:10">
      <c r="A1" s="5" t="s">
        <v>0</v>
      </c>
      <c r="B1" s="5"/>
      <c r="C1" s="5"/>
      <c r="D1" s="5"/>
      <c r="E1" s="5"/>
      <c r="F1" s="5"/>
    </row>
    <row r="2" s="1" customFormat="1" ht="4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7" customHeight="1" spans="1:10">
      <c r="A3" s="7" t="s">
        <v>2</v>
      </c>
      <c r="B3" s="7"/>
      <c r="C3" s="7"/>
      <c r="D3" s="7"/>
      <c r="E3" s="7"/>
      <c r="F3" s="7"/>
      <c r="G3" s="8"/>
      <c r="H3" s="8" t="s">
        <v>3</v>
      </c>
      <c r="I3" s="8"/>
      <c r="J3" s="8"/>
    </row>
    <row r="4" s="2" customFormat="1" ht="39" customHeight="1" spans="1:10">
      <c r="A4" s="9" t="s">
        <v>4</v>
      </c>
      <c r="B4" s="9" t="s">
        <v>5</v>
      </c>
      <c r="C4" s="10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11" t="s">
        <v>11</v>
      </c>
      <c r="I4" s="9" t="s">
        <v>12</v>
      </c>
      <c r="J4" s="9" t="s">
        <v>13</v>
      </c>
    </row>
    <row r="5" s="2" customFormat="1" ht="30" customHeight="1" spans="1:10">
      <c r="A5" s="9" t="s">
        <v>14</v>
      </c>
      <c r="B5" s="9"/>
      <c r="C5" s="9"/>
      <c r="D5" s="9"/>
      <c r="E5" s="12">
        <f>SUM(E6:E22)</f>
        <v>25220000</v>
      </c>
      <c r="F5" s="9" t="s">
        <v>15</v>
      </c>
      <c r="G5" s="9" t="s">
        <v>15</v>
      </c>
      <c r="H5" s="12">
        <f>SUM(H6:H22)</f>
        <v>25220000</v>
      </c>
      <c r="I5" s="9" t="s">
        <v>15</v>
      </c>
      <c r="J5" s="9"/>
    </row>
    <row r="6" s="3" customFormat="1" ht="44" customHeight="1" spans="1:10">
      <c r="A6" s="13">
        <v>1</v>
      </c>
      <c r="B6" s="14" t="s">
        <v>16</v>
      </c>
      <c r="C6" s="15" t="s">
        <v>17</v>
      </c>
      <c r="D6" s="16" t="s">
        <v>18</v>
      </c>
      <c r="E6" s="17">
        <v>1180000</v>
      </c>
      <c r="F6" s="18" t="s">
        <v>19</v>
      </c>
      <c r="G6" s="18" t="s">
        <v>20</v>
      </c>
      <c r="H6" s="12">
        <v>179800</v>
      </c>
      <c r="I6" s="19" t="s">
        <v>21</v>
      </c>
      <c r="J6" s="19"/>
    </row>
    <row r="7" s="3" customFormat="1" ht="44" customHeight="1" spans="1:10">
      <c r="A7" s="13">
        <v>2</v>
      </c>
      <c r="B7" s="20"/>
      <c r="C7" s="15"/>
      <c r="D7" s="16"/>
      <c r="E7" s="17"/>
      <c r="F7" s="18" t="s">
        <v>22</v>
      </c>
      <c r="G7" s="18" t="s">
        <v>23</v>
      </c>
      <c r="H7" s="12">
        <v>350000</v>
      </c>
      <c r="I7" s="19" t="s">
        <v>21</v>
      </c>
      <c r="J7" s="19"/>
    </row>
    <row r="8" s="3" customFormat="1" ht="44" customHeight="1" spans="1:10">
      <c r="A8" s="13">
        <v>3</v>
      </c>
      <c r="B8" s="20"/>
      <c r="C8" s="15"/>
      <c r="D8" s="16"/>
      <c r="E8" s="17"/>
      <c r="F8" s="18" t="s">
        <v>24</v>
      </c>
      <c r="G8" s="18" t="s">
        <v>25</v>
      </c>
      <c r="H8" s="12">
        <v>230000</v>
      </c>
      <c r="I8" s="19" t="s">
        <v>21</v>
      </c>
      <c r="J8" s="19"/>
    </row>
    <row r="9" s="3" customFormat="1" ht="44" customHeight="1" spans="1:10">
      <c r="A9" s="13">
        <v>4</v>
      </c>
      <c r="B9" s="20"/>
      <c r="C9" s="15"/>
      <c r="D9" s="16"/>
      <c r="E9" s="17"/>
      <c r="F9" s="18" t="s">
        <v>26</v>
      </c>
      <c r="G9" s="18" t="s">
        <v>27</v>
      </c>
      <c r="H9" s="12">
        <v>420200</v>
      </c>
      <c r="I9" s="19" t="s">
        <v>21</v>
      </c>
      <c r="J9" s="19"/>
    </row>
    <row r="10" s="3" customFormat="1" ht="69" customHeight="1" spans="1:10">
      <c r="A10" s="13">
        <v>5</v>
      </c>
      <c r="B10" s="20"/>
      <c r="C10" s="15"/>
      <c r="D10" s="16" t="s">
        <v>28</v>
      </c>
      <c r="E10" s="21">
        <v>6000000</v>
      </c>
      <c r="F10" s="18" t="s">
        <v>29</v>
      </c>
      <c r="G10" s="16" t="s">
        <v>30</v>
      </c>
      <c r="H10" s="12">
        <v>6000000</v>
      </c>
      <c r="I10" s="19" t="s">
        <v>21</v>
      </c>
      <c r="J10" s="19"/>
    </row>
    <row r="11" s="3" customFormat="1" ht="54" customHeight="1" spans="1:10">
      <c r="A11" s="13">
        <v>6</v>
      </c>
      <c r="B11" s="20"/>
      <c r="C11" s="15"/>
      <c r="D11" s="22" t="s">
        <v>31</v>
      </c>
      <c r="E11" s="21">
        <v>280000</v>
      </c>
      <c r="F11" s="18" t="s">
        <v>32</v>
      </c>
      <c r="G11" s="23" t="s">
        <v>33</v>
      </c>
      <c r="H11" s="12">
        <v>280000</v>
      </c>
      <c r="I11" s="19" t="s">
        <v>21</v>
      </c>
      <c r="J11" s="19"/>
    </row>
    <row r="12" s="3" customFormat="1" ht="33" customHeight="1" spans="1:10">
      <c r="A12" s="13">
        <v>7</v>
      </c>
      <c r="B12" s="14" t="s">
        <v>34</v>
      </c>
      <c r="C12" s="14" t="s">
        <v>35</v>
      </c>
      <c r="D12" s="14" t="s">
        <v>36</v>
      </c>
      <c r="E12" s="24">
        <v>17760000</v>
      </c>
      <c r="F12" s="19" t="s">
        <v>29</v>
      </c>
      <c r="G12" s="25" t="s">
        <v>37</v>
      </c>
      <c r="H12" s="12">
        <v>6235940</v>
      </c>
      <c r="I12" s="19" t="s">
        <v>21</v>
      </c>
      <c r="J12" s="19"/>
    </row>
    <row r="13" s="3" customFormat="1" ht="39" customHeight="1" spans="1:10">
      <c r="A13" s="13">
        <v>8</v>
      </c>
      <c r="B13" s="20"/>
      <c r="C13" s="20"/>
      <c r="D13" s="20"/>
      <c r="E13" s="26"/>
      <c r="F13" s="18" t="s">
        <v>29</v>
      </c>
      <c r="G13" s="16" t="s">
        <v>30</v>
      </c>
      <c r="H13" s="12">
        <v>4000000</v>
      </c>
      <c r="I13" s="19" t="s">
        <v>21</v>
      </c>
      <c r="J13" s="19"/>
    </row>
    <row r="14" s="3" customFormat="1" ht="39" customHeight="1" spans="1:10">
      <c r="A14" s="13">
        <v>9</v>
      </c>
      <c r="B14" s="20"/>
      <c r="C14" s="20"/>
      <c r="D14" s="20"/>
      <c r="E14" s="26"/>
      <c r="F14" s="18" t="s">
        <v>38</v>
      </c>
      <c r="G14" s="16" t="s">
        <v>39</v>
      </c>
      <c r="H14" s="12">
        <v>1382260</v>
      </c>
      <c r="I14" s="19" t="s">
        <v>21</v>
      </c>
      <c r="J14" s="19"/>
    </row>
    <row r="15" s="3" customFormat="1" ht="39" customHeight="1" spans="1:10">
      <c r="A15" s="13">
        <v>10</v>
      </c>
      <c r="B15" s="20"/>
      <c r="C15" s="20"/>
      <c r="D15" s="20"/>
      <c r="E15" s="26"/>
      <c r="F15" s="18" t="s">
        <v>29</v>
      </c>
      <c r="G15" s="16" t="s">
        <v>40</v>
      </c>
      <c r="H15" s="12">
        <v>1000000</v>
      </c>
      <c r="I15" s="19" t="s">
        <v>21</v>
      </c>
      <c r="J15" s="19"/>
    </row>
    <row r="16" s="3" customFormat="1" ht="39" customHeight="1" spans="1:10">
      <c r="A16" s="13">
        <v>11</v>
      </c>
      <c r="B16" s="20"/>
      <c r="C16" s="20"/>
      <c r="D16" s="20"/>
      <c r="E16" s="26"/>
      <c r="F16" s="18" t="s">
        <v>29</v>
      </c>
      <c r="G16" s="16" t="s">
        <v>41</v>
      </c>
      <c r="H16" s="12">
        <v>1561800</v>
      </c>
      <c r="I16" s="19" t="s">
        <v>42</v>
      </c>
      <c r="J16" s="19"/>
    </row>
    <row r="17" ht="39" customHeight="1" spans="1:11">
      <c r="A17" s="13">
        <v>12</v>
      </c>
      <c r="B17" s="20"/>
      <c r="C17" s="20"/>
      <c r="D17" s="20"/>
      <c r="E17" s="26"/>
      <c r="F17" s="18" t="s">
        <v>43</v>
      </c>
      <c r="G17" s="16" t="s">
        <v>44</v>
      </c>
      <c r="H17" s="12">
        <v>500000</v>
      </c>
      <c r="I17" s="19" t="s">
        <v>42</v>
      </c>
      <c r="J17" s="27"/>
      <c r="K17" s="3"/>
    </row>
    <row r="18" ht="39" customHeight="1" spans="1:11">
      <c r="A18" s="13">
        <v>13</v>
      </c>
      <c r="B18" s="20"/>
      <c r="C18" s="20"/>
      <c r="D18" s="20"/>
      <c r="E18" s="26"/>
      <c r="F18" s="18" t="s">
        <v>26</v>
      </c>
      <c r="G18" s="16" t="s">
        <v>27</v>
      </c>
      <c r="H18" s="12">
        <v>600000</v>
      </c>
      <c r="I18" s="19" t="s">
        <v>42</v>
      </c>
      <c r="J18" s="27"/>
      <c r="K18" s="3"/>
    </row>
    <row r="19" ht="39" customHeight="1" spans="1:11">
      <c r="A19" s="13">
        <v>14</v>
      </c>
      <c r="B19" s="20"/>
      <c r="C19" s="20"/>
      <c r="D19" s="20"/>
      <c r="E19" s="26"/>
      <c r="F19" s="18" t="s">
        <v>22</v>
      </c>
      <c r="G19" s="16" t="s">
        <v>23</v>
      </c>
      <c r="H19" s="12">
        <v>400000</v>
      </c>
      <c r="I19" s="19" t="s">
        <v>42</v>
      </c>
      <c r="J19" s="27"/>
      <c r="K19" s="3"/>
    </row>
    <row r="20" ht="39" customHeight="1" spans="1:11">
      <c r="A20" s="13">
        <v>15</v>
      </c>
      <c r="B20" s="20"/>
      <c r="C20" s="20"/>
      <c r="D20" s="20"/>
      <c r="E20" s="26"/>
      <c r="F20" s="18" t="s">
        <v>19</v>
      </c>
      <c r="G20" s="16" t="s">
        <v>45</v>
      </c>
      <c r="H20" s="12">
        <v>330000</v>
      </c>
      <c r="I20" s="19" t="s">
        <v>21</v>
      </c>
      <c r="J20" s="27"/>
      <c r="K20" s="3"/>
    </row>
    <row r="21" ht="39" customHeight="1" spans="1:11">
      <c r="A21" s="13">
        <v>16</v>
      </c>
      <c r="B21" s="20"/>
      <c r="C21" s="20"/>
      <c r="D21" s="20"/>
      <c r="E21" s="26"/>
      <c r="F21" s="18" t="s">
        <v>24</v>
      </c>
      <c r="G21" s="16" t="s">
        <v>46</v>
      </c>
      <c r="H21" s="12">
        <v>1300000</v>
      </c>
      <c r="I21" s="19" t="s">
        <v>42</v>
      </c>
      <c r="J21" s="27"/>
      <c r="K21" s="3"/>
    </row>
    <row r="22" ht="39" customHeight="1" spans="1:11">
      <c r="A22" s="13">
        <v>17</v>
      </c>
      <c r="B22" s="28"/>
      <c r="C22" s="28"/>
      <c r="D22" s="28"/>
      <c r="E22" s="29"/>
      <c r="F22" s="18" t="s">
        <v>47</v>
      </c>
      <c r="G22" s="16" t="s">
        <v>48</v>
      </c>
      <c r="H22" s="12">
        <v>450000</v>
      </c>
      <c r="I22" s="19" t="s">
        <v>42</v>
      </c>
      <c r="J22" s="27"/>
      <c r="K22" s="3"/>
    </row>
  </sheetData>
  <mergeCells count="13">
    <mergeCell ref="A1:B1"/>
    <mergeCell ref="A2:J2"/>
    <mergeCell ref="A3:F3"/>
    <mergeCell ref="H3:J3"/>
    <mergeCell ref="A5:D5"/>
    <mergeCell ref="B6:B11"/>
    <mergeCell ref="B12:B22"/>
    <mergeCell ref="C6:C11"/>
    <mergeCell ref="C12:C22"/>
    <mergeCell ref="D6:D9"/>
    <mergeCell ref="D12:D22"/>
    <mergeCell ref="E6:E9"/>
    <mergeCell ref="E12:E22"/>
  </mergeCells>
  <pageMargins left="0.66875" right="0.393055555555556" top="0.629861111111111" bottom="0.590277777777778" header="0.5" footer="0.354166666666667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FPB-001</dc:creator>
  <cp:lastModifiedBy>Administrator</cp:lastModifiedBy>
  <dcterms:created xsi:type="dcterms:W3CDTF">2021-12-24T03:54:00Z</dcterms:created>
  <dcterms:modified xsi:type="dcterms:W3CDTF">2025-12-25T07:32:59Z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6DFE9ED5AF57447A8C0D6D5F107BBD91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