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 tabRatio="956"/>
  </bookViews>
  <sheets>
    <sheet name="2026年春季" sheetId="47" r:id="rId1"/>
    <sheet name="Sheet3" sheetId="14" r:id="rId2"/>
  </sheets>
  <definedNames>
    <definedName name="_xlnm.Print_Titles" localSheetId="0">'2026年春季'!$2:$6</definedName>
    <definedName name="_xlnm.Print_Area" localSheetId="0">'2026年春季'!$A$1:$S$46</definedName>
  </definedNames>
  <calcPr calcId="144525"/>
</workbook>
</file>

<file path=xl/sharedStrings.xml><?xml version="1.0" encoding="utf-8"?>
<sst xmlns="http://schemas.openxmlformats.org/spreadsheetml/2006/main" count="69" uniqueCount="64">
  <si>
    <t>附件：</t>
  </si>
  <si>
    <t>2026年春季学期义务教育公用经费补助资金</t>
  </si>
  <si>
    <t>单位：乐昌市教育局</t>
  </si>
  <si>
    <t>单位：元</t>
  </si>
  <si>
    <t xml:space="preserve">序号 </t>
  </si>
  <si>
    <t>项    目</t>
  </si>
  <si>
    <t>小学</t>
  </si>
  <si>
    <t>初中</t>
  </si>
  <si>
    <t>不足100人的小规模小学及小学教学点补助</t>
  </si>
  <si>
    <t>金额合计</t>
  </si>
  <si>
    <t>随班就读（2025年学生数）</t>
  </si>
  <si>
    <t>总金额</t>
  </si>
  <si>
    <t>备注</t>
  </si>
  <si>
    <t>人数</t>
  </si>
  <si>
    <t>标准</t>
  </si>
  <si>
    <t>补助金额</t>
  </si>
  <si>
    <t>实有人数</t>
  </si>
  <si>
    <t>差额人数</t>
  </si>
  <si>
    <t>小学人数</t>
  </si>
  <si>
    <t>小学金额</t>
  </si>
  <si>
    <t>初中人数</t>
  </si>
  <si>
    <t>初中金额</t>
  </si>
  <si>
    <t>合    计</t>
  </si>
  <si>
    <t xml:space="preserve">乐昌市乐昌小学       </t>
  </si>
  <si>
    <t xml:space="preserve">乐昌市乐城第一小学 </t>
  </si>
  <si>
    <t>乐昌市河南小学</t>
  </si>
  <si>
    <t xml:space="preserve">乐昌市长来镇中心小学 </t>
  </si>
  <si>
    <t xml:space="preserve">乐昌市北乡镇中心学校 </t>
  </si>
  <si>
    <t xml:space="preserve">乐昌市五山镇中心学校 </t>
  </si>
  <si>
    <t>乐昌市大源镇中心学校</t>
  </si>
  <si>
    <t xml:space="preserve">乐昌市坪石镇金鸡小学 </t>
  </si>
  <si>
    <t xml:space="preserve">乐昌市黄圃镇中心学校 </t>
  </si>
  <si>
    <t xml:space="preserve">乐昌市庆云镇中心学校 </t>
  </si>
  <si>
    <t xml:space="preserve">乐昌市白石镇中心学校 </t>
  </si>
  <si>
    <t xml:space="preserve">乐昌市梅花镇中心小学 </t>
  </si>
  <si>
    <t xml:space="preserve">乐昌市沙坪镇中心小学 </t>
  </si>
  <si>
    <t xml:space="preserve">乐昌市云岩镇中心小学 </t>
  </si>
  <si>
    <t xml:space="preserve">乐昌市乐城第三小学 </t>
  </si>
  <si>
    <t>乐昌市果育小学</t>
  </si>
  <si>
    <t>乐昌市凤凰小学</t>
  </si>
  <si>
    <t>乐昌市乐园小学</t>
  </si>
  <si>
    <t>乐昌市坪梅中学</t>
  </si>
  <si>
    <t xml:space="preserve">乐昌市关春中学       </t>
  </si>
  <si>
    <t xml:space="preserve">乐昌市乐昌实验学校   </t>
  </si>
  <si>
    <t xml:space="preserve">乐昌市第四中学       </t>
  </si>
  <si>
    <t xml:space="preserve">乐昌市长来镇中学 </t>
  </si>
  <si>
    <t>乐昌市廊田镇中心学校</t>
  </si>
  <si>
    <t xml:space="preserve">乐昌市九峰镇中学 </t>
  </si>
  <si>
    <t xml:space="preserve">乐昌市两江镇中心学校 </t>
  </si>
  <si>
    <t xml:space="preserve">乐昌市三溪镇中心学校 </t>
  </si>
  <si>
    <t xml:space="preserve">乐昌市梅花镇中学 </t>
  </si>
  <si>
    <t xml:space="preserve">乐昌市秀水镇中心学校 </t>
  </si>
  <si>
    <t xml:space="preserve">乐昌市沙坪镇中学 </t>
  </si>
  <si>
    <t>乐昌市云岩镇中学</t>
  </si>
  <si>
    <t xml:space="preserve">乐昌市新时代学校     </t>
  </si>
  <si>
    <t>乐昌市第一中学</t>
  </si>
  <si>
    <t>乐昌市第三中学</t>
  </si>
  <si>
    <t>乐昌市第二中学</t>
  </si>
  <si>
    <t>乐昌市乐昌中学</t>
  </si>
  <si>
    <t xml:space="preserve">乐昌市中英文学校 </t>
  </si>
  <si>
    <t>单位负责人：</t>
  </si>
  <si>
    <t>分管：</t>
  </si>
  <si>
    <t>股室负责人：</t>
  </si>
  <si>
    <t>制表人：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</si>
</sst>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_-* #,##0_-;\-* #,##0_-;_-* &quot;-&quot;_-;_-@_-"/>
  </numFmts>
  <fonts count="72"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Tahoma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sz val="12"/>
      <name val="Times New Roman"/>
      <charset val="134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ajor"/>
    </font>
    <font>
      <sz val="10"/>
      <name val="Helv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sz val="11"/>
      <color theme="0"/>
      <name val="Tahoma"/>
      <charset val="134"/>
    </font>
    <font>
      <b/>
      <sz val="11"/>
      <color indexed="56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sz val="11"/>
      <color rgb="FF9C0006"/>
      <name val="Tahoma"/>
      <charset val="134"/>
    </font>
    <font>
      <b/>
      <sz val="11"/>
      <color rgb="FF3F3F3F"/>
      <name val="宋体"/>
      <charset val="134"/>
      <scheme val="minor"/>
    </font>
    <font>
      <b/>
      <sz val="15"/>
      <color indexed="56"/>
      <name val="宋体"/>
      <charset val="134"/>
    </font>
    <font>
      <b/>
      <sz val="15"/>
      <color theme="3"/>
      <name val="Tahoma"/>
      <charset val="134"/>
    </font>
    <font>
      <b/>
      <sz val="13"/>
      <color indexed="56"/>
      <name val="宋体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sz val="11"/>
      <color rgb="FF3F3F76"/>
      <name val="Tahoma"/>
      <charset val="134"/>
    </font>
    <font>
      <sz val="11"/>
      <color rgb="FF9C6500"/>
      <name val="Tahoma"/>
      <charset val="134"/>
    </font>
    <font>
      <sz val="11"/>
      <color rgb="FF006100"/>
      <name val="Tahoma"/>
      <charset val="134"/>
    </font>
    <font>
      <b/>
      <sz val="11"/>
      <color indexed="8"/>
      <name val="宋体"/>
      <charset val="134"/>
    </font>
    <font>
      <b/>
      <sz val="11"/>
      <color theme="1"/>
      <name val="Tahoma"/>
      <charset val="134"/>
    </font>
    <font>
      <b/>
      <sz val="11"/>
      <color indexed="52"/>
      <name val="宋体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i/>
      <sz val="11"/>
      <color rgb="FF7F7F7F"/>
      <name val="Tahoma"/>
      <charset val="134"/>
    </font>
    <font>
      <sz val="11"/>
      <color rgb="FFFF0000"/>
      <name val="Tahoma"/>
      <charset val="134"/>
    </font>
    <font>
      <sz val="11"/>
      <color indexed="52"/>
      <name val="宋体"/>
      <charset val="134"/>
    </font>
    <font>
      <sz val="11"/>
      <color rgb="FFFA7D00"/>
      <name val="Tahoma"/>
      <charset val="134"/>
    </font>
    <font>
      <b/>
      <sz val="11"/>
      <color indexed="63"/>
      <name val="宋体"/>
      <charset val="134"/>
    </font>
    <font>
      <b/>
      <sz val="11"/>
      <color rgb="FF3F3F3F"/>
      <name val="Tahoma"/>
      <charset val="134"/>
    </font>
  </fonts>
  <fills count="6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1454817346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957"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8" fillId="11" borderId="7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5" fillId="32" borderId="12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6" fillId="32" borderId="7" applyNumberFormat="0" applyAlignment="0" applyProtection="0">
      <alignment vertical="center"/>
    </xf>
    <xf numFmtId="0" fontId="27" fillId="10" borderId="6" applyNumberFormat="0" applyAlignment="0" applyProtection="0">
      <alignment vertical="center"/>
    </xf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33" fillId="0" borderId="0"/>
    <xf numFmtId="0" fontId="5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3" fillId="0" borderId="0"/>
    <xf numFmtId="0" fontId="5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0" fillId="0" borderId="0"/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0" fillId="0" borderId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7" fillId="0" borderId="0"/>
    <xf numFmtId="0" fontId="4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9" fillId="52" borderId="17" applyNumberFormat="0" applyAlignment="0" applyProtection="0">
      <alignment vertical="center"/>
    </xf>
    <xf numFmtId="0" fontId="0" fillId="0" borderId="0">
      <alignment vertical="center"/>
    </xf>
    <xf numFmtId="0" fontId="5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4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4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4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0" fillId="0" borderId="0"/>
    <xf numFmtId="0" fontId="5" fillId="42" borderId="0" applyNumberFormat="0" applyBorder="0" applyAlignment="0" applyProtection="0">
      <alignment vertical="center"/>
    </xf>
    <xf numFmtId="0" fontId="4" fillId="0" borderId="0"/>
    <xf numFmtId="0" fontId="4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/>
    <xf numFmtId="0" fontId="5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0" borderId="0"/>
    <xf numFmtId="0" fontId="5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0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4" fillId="0" borderId="0"/>
    <xf numFmtId="0" fontId="9" fillId="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" fillId="0" borderId="0"/>
    <xf numFmtId="0" fontId="4" fillId="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2" borderId="0" applyNumberFormat="0" applyBorder="0" applyAlignment="0" applyProtection="0">
      <alignment vertical="center"/>
    </xf>
    <xf numFmtId="0" fontId="4" fillId="0" borderId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4" fillId="0" borderId="0"/>
    <xf numFmtId="0" fontId="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0" borderId="0"/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23" borderId="8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5" fillId="62" borderId="18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1" fillId="59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21" fillId="5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5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5" fillId="16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21" fillId="56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0" fillId="0" borderId="0"/>
    <xf numFmtId="0" fontId="5" fillId="42" borderId="0" applyNumberFormat="0" applyBorder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0" fillId="0" borderId="0"/>
    <xf numFmtId="0" fontId="5" fillId="42" borderId="0" applyNumberFormat="0" applyBorder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0" fillId="0" borderId="0"/>
    <xf numFmtId="0" fontId="5" fillId="42" borderId="0" applyNumberFormat="0" applyBorder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0" fillId="0" borderId="0"/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0" fillId="0" borderId="0"/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0" fillId="0" borderId="0"/>
    <xf numFmtId="0" fontId="18" fillId="0" borderId="1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4" fillId="0" borderId="0"/>
    <xf numFmtId="0" fontId="40" fillId="38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4" fillId="0" borderId="0"/>
    <xf numFmtId="0" fontId="40" fillId="38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16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57" fillId="57" borderId="21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" fillId="0" borderId="0"/>
    <xf numFmtId="0" fontId="4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" fillId="0" borderId="0"/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4" fillId="0" borderId="0"/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6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" fillId="42" borderId="0" applyNumberFormat="0" applyBorder="0" applyAlignment="0" applyProtection="0">
      <alignment vertical="center"/>
    </xf>
    <xf numFmtId="0" fontId="4" fillId="0" borderId="0"/>
    <xf numFmtId="0" fontId="17" fillId="2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42" borderId="0" applyNumberFormat="0" applyBorder="0" applyAlignment="0" applyProtection="0">
      <alignment vertical="center"/>
    </xf>
    <xf numFmtId="0" fontId="4" fillId="0" borderId="0"/>
    <xf numFmtId="0" fontId="17" fillId="25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2" borderId="0" applyNumberFormat="0" applyBorder="0" applyAlignment="0" applyProtection="0">
      <alignment vertical="center"/>
    </xf>
    <xf numFmtId="0" fontId="4" fillId="0" borderId="0"/>
    <xf numFmtId="0" fontId="17" fillId="25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2" borderId="0" applyNumberFormat="0" applyBorder="0" applyAlignment="0" applyProtection="0">
      <alignment vertical="center"/>
    </xf>
    <xf numFmtId="0" fontId="4" fillId="0" borderId="0"/>
    <xf numFmtId="0" fontId="17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0" fillId="0" borderId="0"/>
    <xf numFmtId="0" fontId="5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4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4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4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4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42" borderId="0" applyNumberFormat="0" applyBorder="0" applyAlignment="0" applyProtection="0">
      <alignment vertical="center"/>
    </xf>
    <xf numFmtId="0" fontId="0" fillId="0" borderId="0"/>
    <xf numFmtId="0" fontId="5" fillId="42" borderId="0" applyNumberFormat="0" applyBorder="0" applyAlignment="0" applyProtection="0">
      <alignment vertical="center"/>
    </xf>
    <xf numFmtId="0" fontId="0" fillId="0" borderId="0"/>
    <xf numFmtId="0" fontId="5" fillId="42" borderId="0" applyNumberFormat="0" applyBorder="0" applyAlignment="0" applyProtection="0">
      <alignment vertical="center"/>
    </xf>
    <xf numFmtId="0" fontId="0" fillId="0" borderId="0"/>
    <xf numFmtId="0" fontId="5" fillId="42" borderId="0" applyNumberFormat="0" applyBorder="0" applyAlignment="0" applyProtection="0">
      <alignment vertical="center"/>
    </xf>
    <xf numFmtId="0" fontId="0" fillId="0" borderId="0"/>
    <xf numFmtId="0" fontId="5" fillId="42" borderId="0" applyNumberFormat="0" applyBorder="0" applyAlignment="0" applyProtection="0">
      <alignment vertical="center"/>
    </xf>
    <xf numFmtId="0" fontId="0" fillId="0" borderId="0"/>
    <xf numFmtId="0" fontId="5" fillId="4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11" borderId="7" applyNumberFormat="0" applyAlignment="0" applyProtection="0">
      <alignment vertical="center"/>
    </xf>
    <xf numFmtId="0" fontId="0" fillId="0" borderId="0"/>
    <xf numFmtId="0" fontId="57" fillId="57" borderId="21" applyNumberFormat="0" applyAlignment="0" applyProtection="0">
      <alignment vertical="center"/>
    </xf>
    <xf numFmtId="0" fontId="0" fillId="0" borderId="0"/>
    <xf numFmtId="0" fontId="13" fillId="11" borderId="7" applyNumberForma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7" applyNumberFormat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13" fillId="11" borderId="7" applyNumberFormat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25" borderId="0" applyNumberFormat="0" applyBorder="0" applyAlignment="0" applyProtection="0">
      <alignment vertical="center"/>
    </xf>
    <xf numFmtId="0" fontId="4" fillId="0" borderId="0"/>
    <xf numFmtId="0" fontId="32" fillId="46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50" fillId="32" borderId="12" applyNumberForma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0" fillId="32" borderId="12" applyNumberForma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4" fillId="0" borderId="0"/>
    <xf numFmtId="0" fontId="4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2" borderId="7" applyNumberFormat="0" applyAlignment="0" applyProtection="0">
      <alignment vertical="center"/>
    </xf>
    <xf numFmtId="0" fontId="0" fillId="0" borderId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0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" fillId="0" borderId="0"/>
    <xf numFmtId="0" fontId="44" fillId="0" borderId="13" applyNumberFormat="0" applyFill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" fillId="0" borderId="0"/>
    <xf numFmtId="0" fontId="44" fillId="0" borderId="13" applyNumberFormat="0" applyFill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" fillId="0" borderId="0"/>
    <xf numFmtId="0" fontId="40" fillId="38" borderId="0" applyNumberFormat="0" applyBorder="0" applyAlignment="0" applyProtection="0">
      <alignment vertical="center"/>
    </xf>
    <xf numFmtId="0" fontId="4" fillId="0" borderId="0"/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2" fillId="0" borderId="14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63" fillId="64" borderId="21" applyNumberFormat="0" applyAlignment="0" applyProtection="0">
      <alignment vertical="center"/>
    </xf>
    <xf numFmtId="0" fontId="64" fillId="32" borderId="7" applyNumberFormat="0" applyAlignment="0" applyProtection="0">
      <alignment vertical="center"/>
    </xf>
    <xf numFmtId="0" fontId="63" fillId="64" borderId="21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63" fillId="64" borderId="21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65" fillId="10" borderId="6" applyNumberFormat="0" applyAlignment="0" applyProtection="0">
      <alignment vertical="center"/>
    </xf>
    <xf numFmtId="0" fontId="39" fillId="52" borderId="17" applyNumberFormat="0" applyAlignment="0" applyProtection="0">
      <alignment vertical="center"/>
    </xf>
    <xf numFmtId="0" fontId="39" fillId="52" borderId="17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57" fillId="57" borderId="21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65" borderId="0" applyNumberFormat="0" applyBorder="0" applyAlignment="0" applyProtection="0">
      <alignment vertical="center"/>
    </xf>
    <xf numFmtId="0" fontId="21" fillId="65" borderId="0" applyNumberFormat="0" applyBorder="0" applyAlignment="0" applyProtection="0">
      <alignment vertical="center"/>
    </xf>
    <xf numFmtId="0" fontId="21" fillId="6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21" fillId="66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21" fillId="66" borderId="0" applyNumberFormat="0" applyBorder="0" applyAlignment="0" applyProtection="0">
      <alignment vertical="center"/>
    </xf>
    <xf numFmtId="0" fontId="21" fillId="66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70" fillId="64" borderId="24" applyNumberFormat="0" applyAlignment="0" applyProtection="0">
      <alignment vertical="center"/>
    </xf>
    <xf numFmtId="0" fontId="71" fillId="32" borderId="12" applyNumberFormat="0" applyAlignment="0" applyProtection="0">
      <alignment vertical="center"/>
    </xf>
    <xf numFmtId="0" fontId="70" fillId="64" borderId="24" applyNumberFormat="0" applyAlignment="0" applyProtection="0">
      <alignment vertical="center"/>
    </xf>
    <xf numFmtId="0" fontId="70" fillId="64" borderId="24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50" fillId="32" borderId="12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35" fillId="62" borderId="18" applyNumberFormat="0" applyFont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35" fillId="62" borderId="18" applyNumberFormat="0" applyFont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23" borderId="8" applyNumberFormat="0" applyFont="0" applyAlignment="0" applyProtection="0">
      <alignment vertical="center"/>
    </xf>
    <xf numFmtId="0" fontId="4" fillId="23" borderId="8" applyNumberFormat="0" applyFont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>
      <alignment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0" fillId="2" borderId="0" xfId="0" applyNumberFormat="1" applyFill="1">
      <alignment vertical="center"/>
    </xf>
    <xf numFmtId="0" fontId="2" fillId="0" borderId="1" xfId="0" applyFont="1" applyFill="1" applyBorder="1">
      <alignment vertical="center"/>
    </xf>
  </cellXfs>
  <cellStyles count="2957">
    <cellStyle name="常规" xfId="0" builtinId="0"/>
    <cellStyle name="20% - 强调文字颜色 6 19 3" xfId="1"/>
    <cellStyle name="货币[0]" xfId="2" builtinId="7"/>
    <cellStyle name="60% - 强调文字颜色 6 6 3" xfId="3"/>
    <cellStyle name="60% - 强调文字颜色 3 20 2" xfId="4"/>
    <cellStyle name="警告文本 14" xfId="5"/>
    <cellStyle name="60% - 强调文字颜色 3 15 2" xfId="6"/>
    <cellStyle name="40% - 强调文字颜色 2 14 2" xfId="7"/>
    <cellStyle name="20% - 强调文字颜色 1 13 2" xfId="8"/>
    <cellStyle name="60% - 强调文字颜色 1 11" xfId="9"/>
    <cellStyle name="强调文字颜色 2 3 2" xfId="10"/>
    <cellStyle name="检查单元格 8 3" xfId="11"/>
    <cellStyle name="输入" xfId="12" builtinId="20"/>
    <cellStyle name="60% - 强调文字颜色 2 14" xfId="13"/>
    <cellStyle name="40% - 强调文字颜色 1 13" xfId="14"/>
    <cellStyle name="常规 39" xfId="15"/>
    <cellStyle name="20% - 强调文字颜色 2 16 2" xfId="16"/>
    <cellStyle name="40% - 强调文字颜色 3 17 2" xfId="17"/>
    <cellStyle name="60% - 强调文字颜色 4 18 2" xfId="18"/>
    <cellStyle name="20% - 强调文字颜色 2 21 2" xfId="19"/>
    <cellStyle name="货币" xfId="20" builtinId="4"/>
    <cellStyle name="20% - 强调文字颜色 3" xfId="21" builtinId="38"/>
    <cellStyle name="常规 20 4 2" xfId="22"/>
    <cellStyle name="千位分隔[0]" xfId="23" builtinId="6"/>
    <cellStyle name="常规 3 4 3" xfId="24"/>
    <cellStyle name="常规 2 26" xfId="25"/>
    <cellStyle name="常规 2 31" xfId="26"/>
    <cellStyle name="20% - 强调文字颜色 6 14 2" xfId="27"/>
    <cellStyle name="强调文字颜色 1 8" xfId="28"/>
    <cellStyle name="60% - 强调文字颜色 6 18 2" xfId="29"/>
    <cellStyle name="40% - 强调文字颜色 5 17 2" xfId="30"/>
    <cellStyle name="20% - 强调文字颜色 4 16 2" xfId="31"/>
    <cellStyle name="20% - 强调文字颜色 4 21 2" xfId="32"/>
    <cellStyle name="40% - 强调文字颜色 3" xfId="33" builtinId="39"/>
    <cellStyle name="常规 26 2" xfId="34"/>
    <cellStyle name="差 11 2" xfId="35"/>
    <cellStyle name="差" xfId="36" builtinId="27"/>
    <cellStyle name="输入 13 2" xfId="37"/>
    <cellStyle name="20% - 强调文字颜色 4 6 3" xfId="38"/>
    <cellStyle name="千位分隔" xfId="39" builtinId="3"/>
    <cellStyle name="常规 12 2 3" xfId="40"/>
    <cellStyle name="60% - 强调文字颜色 3" xfId="41" builtinId="40"/>
    <cellStyle name="20% - 强调文字颜色 6 16 2" xfId="42"/>
    <cellStyle name="20% - 强调文字颜色 6 21 2" xfId="43"/>
    <cellStyle name="超链接" xfId="44" builtinId="8"/>
    <cellStyle name="百分比" xfId="45" builtinId="5"/>
    <cellStyle name="60% - 强调文字颜色 3 13" xfId="46"/>
    <cellStyle name="20% - 强调文字颜色 1 11" xfId="47"/>
    <cellStyle name="40% - 强调文字颜色 2 12" xfId="48"/>
    <cellStyle name="已访问的超链接" xfId="49" builtinId="9"/>
    <cellStyle name="20% - 强调文字颜色 4 5" xfId="50"/>
    <cellStyle name="注释" xfId="51" builtinId="10"/>
    <cellStyle name="60% - 强调文字颜色 2 3" xfId="52"/>
    <cellStyle name="40% - 强调文字颜色 1 8 3" xfId="53"/>
    <cellStyle name="常规 12 2 2" xfId="54"/>
    <cellStyle name="60% - 强调文字颜色 2" xfId="55" builtinId="36"/>
    <cellStyle name="适中 14 3" xfId="56"/>
    <cellStyle name="标题 4" xfId="57" builtinId="19"/>
    <cellStyle name="警告文本" xfId="58" builtinId="11"/>
    <cellStyle name="常规 6 5" xfId="59"/>
    <cellStyle name="常规 4 4 3" xfId="60"/>
    <cellStyle name="标题" xfId="61" builtinId="15"/>
    <cellStyle name="40% - 强调文字颜色 3 10" xfId="62"/>
    <cellStyle name="60% - 强调文字颜色 4 11" xfId="63"/>
    <cellStyle name="强调文字颜色 1 2 3" xfId="64"/>
    <cellStyle name="20% - 强调文字颜色 4 4 2" xfId="65"/>
    <cellStyle name="60% - 强调文字颜色 2 19 2" xfId="66"/>
    <cellStyle name="40% - 强调文字颜色 6 7 3" xfId="67"/>
    <cellStyle name="40% - 强调文字颜色 1 18 2" xfId="68"/>
    <cellStyle name="解释性文本" xfId="69" builtinId="53"/>
    <cellStyle name="注释 2 10 2" xfId="70"/>
    <cellStyle name="强调文字颜色 2 13" xfId="71"/>
    <cellStyle name="标题 1 5 2" xfId="72"/>
    <cellStyle name="标题 1" xfId="73" builtinId="16"/>
    <cellStyle name="常规 2 29 3" xfId="74"/>
    <cellStyle name="强调文字颜色 5 8 2" xfId="75"/>
    <cellStyle name="20% - 强调文字颜色 5 3 3" xfId="76"/>
    <cellStyle name="标题 2" xfId="77" builtinId="17"/>
    <cellStyle name="40% - 强调文字颜色 1 8 2" xfId="78"/>
    <cellStyle name="60% - 强调文字颜色 1" xfId="79" builtinId="32"/>
    <cellStyle name="适中 14 2" xfId="80"/>
    <cellStyle name="强调文字颜色 1 18 3" xfId="81"/>
    <cellStyle name="标题 3" xfId="82" builtinId="18"/>
    <cellStyle name="60% - 强调文字颜色 4" xfId="83" builtinId="44"/>
    <cellStyle name="输出" xfId="84" builtinId="21"/>
    <cellStyle name="20% - 强调文字颜色 2 4 2" xfId="85"/>
    <cellStyle name="60% - 强调文字颜色 6 18" xfId="86"/>
    <cellStyle name="40% - 强调文字颜色 5 17" xfId="87"/>
    <cellStyle name="20% - 强调文字颜色 4 16" xfId="88"/>
    <cellStyle name="20% - 强调文字颜色 4 21" xfId="89"/>
    <cellStyle name="计算" xfId="90" builtinId="22"/>
    <cellStyle name="检查单元格" xfId="91" builtinId="23"/>
    <cellStyle name="常规 13 5" xfId="92"/>
    <cellStyle name="强调文字颜色 1 9 2" xfId="93"/>
    <cellStyle name="20% - 强调文字颜色 1 4 3" xfId="94"/>
    <cellStyle name="输入 14 2" xfId="95"/>
    <cellStyle name="20% - 强调文字颜色 4 7 3" xfId="96"/>
    <cellStyle name="60% - 强调文字颜色 2 5 3" xfId="97"/>
    <cellStyle name="输入 9 2" xfId="98"/>
    <cellStyle name="20% - 强调文字颜色 6" xfId="99" builtinId="50"/>
    <cellStyle name="60% - 强调文字颜色 3 10 2" xfId="100"/>
    <cellStyle name="20% - 强调文字颜色 3 9 2" xfId="101"/>
    <cellStyle name="强调文字颜色 2" xfId="102" builtinId="33"/>
    <cellStyle name="链接单元格" xfId="103" builtinId="24"/>
    <cellStyle name="汇总" xfId="104" builtinId="25"/>
    <cellStyle name="强调文字颜色 6 9 2" xfId="105"/>
    <cellStyle name="20% - 强调文字颜色 6 4 3" xfId="106"/>
    <cellStyle name="60% - 强调文字颜色 5 13 3" xfId="107"/>
    <cellStyle name="40% - 强调文字颜色 4 12 3" xfId="108"/>
    <cellStyle name="20% - 强调文字颜色 3 11 3" xfId="109"/>
    <cellStyle name="差 12" xfId="110"/>
    <cellStyle name="好" xfId="111" builtinId="26"/>
    <cellStyle name="40% - 强调文字颜色 2 5 3" xfId="112"/>
    <cellStyle name="适中" xfId="113" builtinId="28"/>
    <cellStyle name="40% - 强调文字颜色 6 20" xfId="114"/>
    <cellStyle name="40% - 强调文字颜色 6 15" xfId="115"/>
    <cellStyle name="20% - 强调文字颜色 5 14" xfId="116"/>
    <cellStyle name="20% - 强调文字颜色 3 3" xfId="117"/>
    <cellStyle name="20% - 强调文字颜色 4 7 2" xfId="118"/>
    <cellStyle name="60% - 强调文字颜色 2 5 2" xfId="119"/>
    <cellStyle name="20% - 强调文字颜色 5" xfId="120" builtinId="46"/>
    <cellStyle name="强调文字颜色 1" xfId="121" builtinId="29"/>
    <cellStyle name="标题 2 11 3" xfId="122"/>
    <cellStyle name="20% - 强调文字颜色 1" xfId="123" builtinId="30"/>
    <cellStyle name="40% - 强调文字颜色 4 19 3" xfId="124"/>
    <cellStyle name="20% - 强调文字颜色 3 18 3" xfId="125"/>
    <cellStyle name="40% - 强调文字颜色 4 3 2" xfId="126"/>
    <cellStyle name="警告文本 11 3" xfId="127"/>
    <cellStyle name="40% - 强调文字颜色 1" xfId="128" builtinId="31"/>
    <cellStyle name="20% - 强调文字颜色 2" xfId="129" builtinId="34"/>
    <cellStyle name="40% - 强调文字颜色 4 3 3" xfId="130"/>
    <cellStyle name="40% - 强调文字颜色 2" xfId="131" builtinId="35"/>
    <cellStyle name="常规 2 31 2" xfId="132"/>
    <cellStyle name="常规 2 26 2" xfId="133"/>
    <cellStyle name="60% - 强调文字颜色 3 10 3" xfId="134"/>
    <cellStyle name="20% - 强调文字颜色 3 9 3" xfId="135"/>
    <cellStyle name="强调文字颜色 3" xfId="136" builtinId="37"/>
    <cellStyle name="强调文字颜色 4" xfId="137" builtinId="41"/>
    <cellStyle name="20% - 强调文字颜色 4" xfId="138" builtinId="42"/>
    <cellStyle name="强调文字颜色 1 9" xfId="139"/>
    <cellStyle name="常规 18 4 2" xfId="140"/>
    <cellStyle name="60% - 强调文字颜色 6 18 3" xfId="141"/>
    <cellStyle name="40% - 强调文字颜色 5 17 3" xfId="142"/>
    <cellStyle name="20% - 强调文字颜色 4 16 3" xfId="143"/>
    <cellStyle name="20% - 强调文字颜色 4 21 3" xfId="144"/>
    <cellStyle name="40% - 强调文字颜色 4" xfId="145" builtinId="43"/>
    <cellStyle name="常规 26 3" xfId="146"/>
    <cellStyle name="强调文字颜色 5" xfId="147" builtinId="45"/>
    <cellStyle name="60% - 强调文字颜色 6 5 2" xfId="148"/>
    <cellStyle name="20% - 强调文字颜色 6 18 2" xfId="149"/>
    <cellStyle name="40% - 强调文字颜色 5" xfId="150" builtinId="47"/>
    <cellStyle name="60% - 强调文字颜色 2 18 2" xfId="151"/>
    <cellStyle name="40% - 强调文字颜色 6 6 3" xfId="152"/>
    <cellStyle name="40% - 强调文字颜色 1 17 2" xfId="153"/>
    <cellStyle name="标题 1 4 2" xfId="154"/>
    <cellStyle name="60% - 强调文字颜色 5" xfId="155" builtinId="48"/>
    <cellStyle name="强调文字颜色 6" xfId="156" builtinId="49"/>
    <cellStyle name="60% - 强调文字颜色 6 5 3" xfId="157"/>
    <cellStyle name="20% - 强调文字颜色 6 18 3" xfId="158"/>
    <cellStyle name="适中 2" xfId="159"/>
    <cellStyle name="40% - 强调文字颜色 6 20 2" xfId="160"/>
    <cellStyle name="40% - 强调文字颜色 6 15 2" xfId="161"/>
    <cellStyle name="20% - 强调文字颜色 5 14 2" xfId="162"/>
    <cellStyle name="20% - 强调文字颜色 3 3 2" xfId="163"/>
    <cellStyle name="40% - 强调文字颜色 6" xfId="164" builtinId="51"/>
    <cellStyle name="适中 8 2" xfId="165"/>
    <cellStyle name="60% - 强调文字颜色 2 18 3" xfId="166"/>
    <cellStyle name="40% - 强调文字颜色 1 17 3" xfId="167"/>
    <cellStyle name="标题 1 4 3" xfId="168"/>
    <cellStyle name="强调文字颜色 3 14 2" xfId="169"/>
    <cellStyle name="60% - 强调文字颜色 6" xfId="170" builtinId="52"/>
    <cellStyle name="_乐昌市学校向个人借款审计核实确认债务余额汇总表表" xfId="171"/>
    <cellStyle name="60% - 强调文字颜色 3 13 2" xfId="172"/>
    <cellStyle name="20% - 强调文字颜色 1 11 2" xfId="173"/>
    <cellStyle name="40% - 强调文字颜色 2 12 2" xfId="174"/>
    <cellStyle name="60% - 强调文字颜色 3 20" xfId="175"/>
    <cellStyle name="60% - 强调文字颜色 3 15" xfId="176"/>
    <cellStyle name="20% - 强调文字颜色 1 13" xfId="177"/>
    <cellStyle name="40% - 强调文字颜色 2 14" xfId="178"/>
    <cellStyle name="20% - 强调文字颜色 5 4 2" xfId="179"/>
    <cellStyle name="60% - 强调文字颜色 3 14 3" xfId="180"/>
    <cellStyle name="20% - 强调文字颜色 1 12 3" xfId="181"/>
    <cellStyle name="40% - 强调文字颜色 2 13 3" xfId="182"/>
    <cellStyle name="计算 18 2" xfId="183"/>
    <cellStyle name="60% - 强调文字颜色 3 21" xfId="184"/>
    <cellStyle name="60% - 强调文字颜色 3 16" xfId="185"/>
    <cellStyle name="20% - 强调文字颜色 1 14" xfId="186"/>
    <cellStyle name="40% - 强调文字颜色 2 15" xfId="187"/>
    <cellStyle name="40% - 强调文字颜色 2 20" xfId="188"/>
    <cellStyle name="20% - 强调文字颜色 5 5 2" xfId="189"/>
    <cellStyle name="60% - 强调文字颜色 1 12" xfId="190"/>
    <cellStyle name="警告文本 20" xfId="191"/>
    <cellStyle name="警告文本 15" xfId="192"/>
    <cellStyle name="60% - 强调文字颜色 3 20 3" xfId="193"/>
    <cellStyle name="60% - 强调文字颜色 3 15 3" xfId="194"/>
    <cellStyle name="20% - 强调文字颜色 1 13 3" xfId="195"/>
    <cellStyle name="40% - 强调文字颜色 2 14 3" xfId="196"/>
    <cellStyle name="_2015春季义务教育绩效工资出帐明细（分小学、初中教育）5.26" xfId="197"/>
    <cellStyle name="60% - 强调文字颜色 3 12" xfId="198"/>
    <cellStyle name="20% - 强调文字颜色 1 10" xfId="199"/>
    <cellStyle name="40% - 强调文字颜色 2 11" xfId="200"/>
    <cellStyle name="60% - 强调文字颜色 3 12 2" xfId="201"/>
    <cellStyle name="20% - 强调文字颜色 1 10 2" xfId="202"/>
    <cellStyle name="40% - 强调文字颜色 2 11 2" xfId="203"/>
    <cellStyle name="20% - 强调文字颜色 5 2 2" xfId="204"/>
    <cellStyle name="常规 2 28 2" xfId="205"/>
    <cellStyle name="60% - 强调文字颜色 3 12 3" xfId="206"/>
    <cellStyle name="20% - 强调文字颜色 1 10 3" xfId="207"/>
    <cellStyle name="40% - 强调文字颜色 2 11 3" xfId="208"/>
    <cellStyle name="20% - 强调文字颜色 5 3 2" xfId="209"/>
    <cellStyle name="常规 2 29 2" xfId="210"/>
    <cellStyle name="60% - 强调文字颜色 3 13 3" xfId="211"/>
    <cellStyle name="20% - 强调文字颜色 1 11 3" xfId="212"/>
    <cellStyle name="40% - 强调文字颜色 2 12 3" xfId="213"/>
    <cellStyle name="60% - 强调文字颜色 3 14" xfId="214"/>
    <cellStyle name="20% - 强调文字颜色 1 12" xfId="215"/>
    <cellStyle name="40% - 强调文字颜色 2 13" xfId="216"/>
    <cellStyle name="60% - 强调文字颜色 3 14 2" xfId="217"/>
    <cellStyle name="20% - 强调文字颜色 1 12 2" xfId="218"/>
    <cellStyle name="40% - 强调文字颜色 2 13 2" xfId="219"/>
    <cellStyle name="60% - 强调文字颜色 3 21 2" xfId="220"/>
    <cellStyle name="60% - 强调文字颜色 3 16 2" xfId="221"/>
    <cellStyle name="40% - 强调文字颜色 2 20 2" xfId="222"/>
    <cellStyle name="20% - 强调文字颜色 1 14 2" xfId="223"/>
    <cellStyle name="40% - 强调文字颜色 2 15 2" xfId="224"/>
    <cellStyle name="20% - 强调文字颜色 5 6 2" xfId="225"/>
    <cellStyle name="60% - 强调文字颜色 3 21 3" xfId="226"/>
    <cellStyle name="60% - 强调文字颜色 3 16 3" xfId="227"/>
    <cellStyle name="40% - 强调文字颜色 2 20 3" xfId="228"/>
    <cellStyle name="20% - 强调文字颜色 1 14 3" xfId="229"/>
    <cellStyle name="40% - 强调文字颜色 2 15 3" xfId="230"/>
    <cellStyle name="计算 18 3" xfId="231"/>
    <cellStyle name="60% - 强调文字颜色 3 17" xfId="232"/>
    <cellStyle name="40% - 强调文字颜色 2 21" xfId="233"/>
    <cellStyle name="20% - 强调文字颜色 1 15" xfId="234"/>
    <cellStyle name="20% - 强调文字颜色 1 20" xfId="235"/>
    <cellStyle name="20% - 强调文字颜色 3 19 2" xfId="236"/>
    <cellStyle name="40% - 强调文字颜色 2 16" xfId="237"/>
    <cellStyle name="60% - 强调文字颜色 3 17 2" xfId="238"/>
    <cellStyle name="40% - 强调文字颜色 2 21 2" xfId="239"/>
    <cellStyle name="20% - 强调文字颜色 1 15 2" xfId="240"/>
    <cellStyle name="20% - 强调文字颜色 1 20 2" xfId="241"/>
    <cellStyle name="40% - 强调文字颜色 2 16 2" xfId="242"/>
    <cellStyle name="20% - 强调文字颜色 5 7 2" xfId="243"/>
    <cellStyle name="60% - 强调文字颜色 3 17 3" xfId="244"/>
    <cellStyle name="40% - 强调文字颜色 2 21 3" xfId="245"/>
    <cellStyle name="20% - 强调文字颜色 1 15 3" xfId="246"/>
    <cellStyle name="20% - 强调文字颜色 1 20 3" xfId="247"/>
    <cellStyle name="40% - 强调文字颜色 2 16 3" xfId="248"/>
    <cellStyle name="60% - 强调文字颜色 3 18" xfId="249"/>
    <cellStyle name="20% - 强调文字颜色 1 16" xfId="250"/>
    <cellStyle name="20% - 强调文字颜色 1 21" xfId="251"/>
    <cellStyle name="20% - 强调文字颜色 3 19 3" xfId="252"/>
    <cellStyle name="40% - 强调文字颜色 2 17" xfId="253"/>
    <cellStyle name="60% - 强调文字颜色 3 18 2" xfId="254"/>
    <cellStyle name="20% - 强调文字颜色 1 16 2" xfId="255"/>
    <cellStyle name="20% - 强调文字颜色 1 21 2" xfId="256"/>
    <cellStyle name="40% - 强调文字颜色 2 17 2" xfId="257"/>
    <cellStyle name="20% - 强调文字颜色 5 8 2" xfId="258"/>
    <cellStyle name="60% - 强调文字颜色 3 18 3" xfId="259"/>
    <cellStyle name="20% - 强调文字颜色 1 16 3" xfId="260"/>
    <cellStyle name="20% - 强调文字颜色 1 21 3" xfId="261"/>
    <cellStyle name="40% - 强调文字颜色 2 17 3" xfId="262"/>
    <cellStyle name="60% - 强调文字颜色 3 19" xfId="263"/>
    <cellStyle name="20% - 强调文字颜色 1 17" xfId="264"/>
    <cellStyle name="40% - 强调文字颜色 2 18" xfId="265"/>
    <cellStyle name="强调文字颜色 2 7 2" xfId="266"/>
    <cellStyle name="20% - 强调文字颜色 2 2 3" xfId="267"/>
    <cellStyle name="60% - 强调文字颜色 3 19 2" xfId="268"/>
    <cellStyle name="20% - 强调文字颜色 1 17 2" xfId="269"/>
    <cellStyle name="40% - 强调文字颜色 2 18 2" xfId="270"/>
    <cellStyle name="20% - 强调文字颜色 5 9 2" xfId="271"/>
    <cellStyle name="强调文字颜色 2 7 3" xfId="272"/>
    <cellStyle name="20% - 强调文字颜色 2 2 4" xfId="273"/>
    <cellStyle name="60% - 强调文字颜色 3 19 3" xfId="274"/>
    <cellStyle name="20% - 强调文字颜色 1 17 3" xfId="275"/>
    <cellStyle name="40% - 强调文字颜色 2 18 3" xfId="276"/>
    <cellStyle name="强调文字颜色 2 8" xfId="277"/>
    <cellStyle name="60% - 强调文字颜色 6 19 2" xfId="278"/>
    <cellStyle name="40% - 强调文字颜色 5 18 2" xfId="279"/>
    <cellStyle name="20% - 强调文字颜色 4 17 2" xfId="280"/>
    <cellStyle name="20% - 强调文字颜色 1 18" xfId="281"/>
    <cellStyle name="40% - 强调文字颜色 2 19" xfId="282"/>
    <cellStyle name="强调文字颜色 2 8 2" xfId="283"/>
    <cellStyle name="常规 41" xfId="284"/>
    <cellStyle name="常规 36" xfId="285"/>
    <cellStyle name="20% - 强调文字颜色 2 3 3" xfId="286"/>
    <cellStyle name="20% - 强调文字颜色 1 18 2" xfId="287"/>
    <cellStyle name="40% - 强调文字颜色 2 19 2" xfId="288"/>
    <cellStyle name="60% - 强调文字颜色 2 11" xfId="289"/>
    <cellStyle name="40% - 强调文字颜色 1 10" xfId="290"/>
    <cellStyle name="20% - 强调文字颜色 1 18 3" xfId="291"/>
    <cellStyle name="40% - 强调文字颜色 2 19 3" xfId="292"/>
    <cellStyle name="60% - 强调文字颜色 2 12" xfId="293"/>
    <cellStyle name="40% - 强调文字颜色 1 11" xfId="294"/>
    <cellStyle name="标题 2 9 2" xfId="295"/>
    <cellStyle name="20% - 强调文字颜色 1 19" xfId="296"/>
    <cellStyle name="强调文字颜色 2 9" xfId="297"/>
    <cellStyle name="60% - 强调文字颜色 6 19 3" xfId="298"/>
    <cellStyle name="40% - 强调文字颜色 5 18 3" xfId="299"/>
    <cellStyle name="20% - 强调文字颜色 4 17 3" xfId="300"/>
    <cellStyle name="20% - 强调文字颜色 1 19 2" xfId="301"/>
    <cellStyle name="强调文字颜色 2 9 2" xfId="302"/>
    <cellStyle name="20% - 强调文字颜色 2 4 3" xfId="303"/>
    <cellStyle name="20% - 强调文字颜色 1 19 3" xfId="304"/>
    <cellStyle name="20% - 强调文字颜色 1 2" xfId="305"/>
    <cellStyle name="20% - 强调文字颜色 1 2 2" xfId="306"/>
    <cellStyle name="标题 3 11 3" xfId="307"/>
    <cellStyle name="40% - 强调文字颜色 2 2" xfId="308"/>
    <cellStyle name="强调文字颜色 1 7 2" xfId="309"/>
    <cellStyle name="60% - 强调文字颜色 5 10" xfId="310"/>
    <cellStyle name="20% - 强调文字颜色 1 2 3" xfId="311"/>
    <cellStyle name="20% - 强调文字颜色 4 9 2" xfId="312"/>
    <cellStyle name="强调文字颜色 1 7 3" xfId="313"/>
    <cellStyle name="60% - 强调文字颜色 5 11" xfId="314"/>
    <cellStyle name="40% - 强调文字颜色 4 10" xfId="315"/>
    <cellStyle name="20% - 强调文字颜色 1 2 4" xfId="316"/>
    <cellStyle name="20% - 强调文字颜色 1 3" xfId="317"/>
    <cellStyle name="20% - 强调文字颜色 1 3 2" xfId="318"/>
    <cellStyle name="强调文字颜色 1 8 2" xfId="319"/>
    <cellStyle name="20% - 强调文字颜色 1 3 3" xfId="320"/>
    <cellStyle name="20% - 强调文字颜色 1 4" xfId="321"/>
    <cellStyle name="20% - 强调文字颜色 1 4 2" xfId="322"/>
    <cellStyle name="20% - 强调文字颜色 1 5" xfId="323"/>
    <cellStyle name="20% - 强调文字颜色 1 5 2" xfId="324"/>
    <cellStyle name="20% - 强调文字颜色 1 5 3" xfId="325"/>
    <cellStyle name="20% - 强调文字颜色 1 6" xfId="326"/>
    <cellStyle name="20% - 强调文字颜色 1 6 2" xfId="327"/>
    <cellStyle name="20% - 强调文字颜色 1 6 3" xfId="328"/>
    <cellStyle name="20% - 强调文字颜色 1 7" xfId="329"/>
    <cellStyle name="20% - 强调文字颜色 1 7 2" xfId="330"/>
    <cellStyle name="60% - 强调文字颜色 6 10" xfId="331"/>
    <cellStyle name="20% - 强调文字颜色 1 7 3" xfId="332"/>
    <cellStyle name="20% - 强调文字颜色 1 8" xfId="333"/>
    <cellStyle name="注释 2 13" xfId="334"/>
    <cellStyle name="标题 1 8" xfId="335"/>
    <cellStyle name="20% - 强调文字颜色 1 8 2" xfId="336"/>
    <cellStyle name="40% - 强调文字颜色 6 11 2" xfId="337"/>
    <cellStyle name="20% - 强调文字颜色 5 10 2" xfId="338"/>
    <cellStyle name="注释 2 14" xfId="339"/>
    <cellStyle name="标题 1 9" xfId="340"/>
    <cellStyle name="20% - 强调文字颜色 1 8 3" xfId="341"/>
    <cellStyle name="20% - 强调文字颜色 1 9" xfId="342"/>
    <cellStyle name="20% - 强调文字颜色 2 6 2" xfId="343"/>
    <cellStyle name="标题 2 8" xfId="344"/>
    <cellStyle name="20% - 强调文字颜色 1 9 2" xfId="345"/>
    <cellStyle name="40% - 强调文字颜色 6 12 2" xfId="346"/>
    <cellStyle name="20% - 强调文字颜色 5 11 2" xfId="347"/>
    <cellStyle name="标题 2 9" xfId="348"/>
    <cellStyle name="20% - 强调文字颜色 1 9 3" xfId="349"/>
    <cellStyle name="输入 11 2" xfId="350"/>
    <cellStyle name="强调文字颜色 4 9 2" xfId="351"/>
    <cellStyle name="20% - 强调文字颜色 4 4 3" xfId="352"/>
    <cellStyle name="强调文字颜色 1 2 4" xfId="353"/>
    <cellStyle name="60% - 强调文字颜色 4 12" xfId="354"/>
    <cellStyle name="40% - 强调文字颜色 3 11" xfId="355"/>
    <cellStyle name="20% - 强调文字颜色 2 10" xfId="356"/>
    <cellStyle name="60% - 强调文字颜色 4 12 2" xfId="357"/>
    <cellStyle name="40% - 强调文字颜色 3 11 2" xfId="358"/>
    <cellStyle name="20% - 强调文字颜色 2 10 2" xfId="359"/>
    <cellStyle name="60% - 强调文字颜色 4 12 3" xfId="360"/>
    <cellStyle name="40% - 强调文字颜色 3 11 3" xfId="361"/>
    <cellStyle name="20% - 强调文字颜色 2 10 3" xfId="362"/>
    <cellStyle name="60% - 强调文字颜色 4 13" xfId="363"/>
    <cellStyle name="40% - 强调文字颜色 3 12" xfId="364"/>
    <cellStyle name="20% - 强调文字颜色 2 11" xfId="365"/>
    <cellStyle name="60% - 强调文字颜色 4 13 2" xfId="366"/>
    <cellStyle name="40% - 强调文字颜色 3 12 2" xfId="367"/>
    <cellStyle name="20% - 强调文字颜色 2 11 2" xfId="368"/>
    <cellStyle name="60% - 强调文字颜色 4 13 3" xfId="369"/>
    <cellStyle name="40% - 强调文字颜色 3 12 3" xfId="370"/>
    <cellStyle name="20% - 强调文字颜色 2 11 3" xfId="371"/>
    <cellStyle name="60% - 强调文字颜色 4 14" xfId="372"/>
    <cellStyle name="40% - 强调文字颜色 3 13" xfId="373"/>
    <cellStyle name="20% - 强调文字颜色 2 12" xfId="374"/>
    <cellStyle name="60% - 强调文字颜色 4 14 2" xfId="375"/>
    <cellStyle name="40% - 强调文字颜色 3 13 2" xfId="376"/>
    <cellStyle name="20% - 强调文字颜色 2 12 2" xfId="377"/>
    <cellStyle name="60% - 强调文字颜色 4 14 3" xfId="378"/>
    <cellStyle name="40% - 强调文字颜色 3 13 3" xfId="379"/>
    <cellStyle name="20% - 强调文字颜色 2 12 3" xfId="380"/>
    <cellStyle name="60% - 强调文字颜色 4 20" xfId="381"/>
    <cellStyle name="60% - 强调文字颜色 4 15" xfId="382"/>
    <cellStyle name="40% - 强调文字颜色 3 14" xfId="383"/>
    <cellStyle name="20% - 强调文字颜色 2 13" xfId="384"/>
    <cellStyle name="60% - 强调文字颜色 4 20 2" xfId="385"/>
    <cellStyle name="60% - 强调文字颜色 4 15 2" xfId="386"/>
    <cellStyle name="40% - 强调文字颜色 3 14 2" xfId="387"/>
    <cellStyle name="20% - 强调文字颜色 2 13 2" xfId="388"/>
    <cellStyle name="60% - 强调文字颜色 4 20 3" xfId="389"/>
    <cellStyle name="60% - 强调文字颜色 4 15 3" xfId="390"/>
    <cellStyle name="40% - 强调文字颜色 3 14 3" xfId="391"/>
    <cellStyle name="20% - 强调文字颜色 2 13 3" xfId="392"/>
    <cellStyle name="40% - 强调文字颜色 1 2 2" xfId="393"/>
    <cellStyle name="60% - 强调文字颜色 4 21" xfId="394"/>
    <cellStyle name="60% - 强调文字颜色 4 16" xfId="395"/>
    <cellStyle name="40% - 强调文字颜色 3 20" xfId="396"/>
    <cellStyle name="40% - 强调文字颜色 3 15" xfId="397"/>
    <cellStyle name="20% - 强调文字颜色 2 14" xfId="398"/>
    <cellStyle name="60% - 强调文字颜色 4 21 2" xfId="399"/>
    <cellStyle name="60% - 强调文字颜色 4 16 2" xfId="400"/>
    <cellStyle name="40% - 强调文字颜色 3 20 2" xfId="401"/>
    <cellStyle name="40% - 强调文字颜色 3 15 2" xfId="402"/>
    <cellStyle name="20% - 强调文字颜色 2 14 2" xfId="403"/>
    <cellStyle name="60% - 强调文字颜色 4 21 3" xfId="404"/>
    <cellStyle name="60% - 强调文字颜色 4 16 3" xfId="405"/>
    <cellStyle name="40% - 强调文字颜色 3 20 3" xfId="406"/>
    <cellStyle name="40% - 强调文字颜色 3 15 3" xfId="407"/>
    <cellStyle name="20% - 强调文字颜色 2 14 3" xfId="408"/>
    <cellStyle name="60% - 强调文字颜色 1 14 2" xfId="409"/>
    <cellStyle name="40% - 强调文字颜色 1 2 3" xfId="410"/>
    <cellStyle name="60% - 强调文字颜色 4 17" xfId="411"/>
    <cellStyle name="40% - 强调文字颜色 3 21" xfId="412"/>
    <cellStyle name="40% - 强调文字颜色 3 16" xfId="413"/>
    <cellStyle name="20% - 强调文字颜色 2 15" xfId="414"/>
    <cellStyle name="20% - 强调文字颜色 2 20" xfId="415"/>
    <cellStyle name="60% - 强调文字颜色 4 17 2" xfId="416"/>
    <cellStyle name="40% - 强调文字颜色 3 21 2" xfId="417"/>
    <cellStyle name="40% - 强调文字颜色 3 16 2" xfId="418"/>
    <cellStyle name="20% - 强调文字颜色 2 15 2" xfId="419"/>
    <cellStyle name="20% - 强调文字颜色 2 20 2" xfId="420"/>
    <cellStyle name="60% - 强调文字颜色 4 17 3" xfId="421"/>
    <cellStyle name="40% - 强调文字颜色 3 21 3" xfId="422"/>
    <cellStyle name="40% - 强调文字颜色 3 16 3" xfId="423"/>
    <cellStyle name="20% - 强调文字颜色 2 15 3" xfId="424"/>
    <cellStyle name="20% - 强调文字颜色 2 20 3" xfId="425"/>
    <cellStyle name="40% - 强调文字颜色 4 9 2" xfId="426"/>
    <cellStyle name="警告文本 17 3" xfId="427"/>
    <cellStyle name="60% - 强调文字颜色 1 14 3" xfId="428"/>
    <cellStyle name="40% - 强调文字颜色 1 2 4" xfId="429"/>
    <cellStyle name="强调文字颜色 2 10 2" xfId="430"/>
    <cellStyle name="60% - 强调文字颜色 4 18" xfId="431"/>
    <cellStyle name="40% - 强调文字颜色 3 17" xfId="432"/>
    <cellStyle name="20% - 强调文字颜色 2 16" xfId="433"/>
    <cellStyle name="20% - 强调文字颜色 2 21" xfId="434"/>
    <cellStyle name="60% - 强调文字颜色 4 18 3" xfId="435"/>
    <cellStyle name="40% - 强调文字颜色 3 17 3" xfId="436"/>
    <cellStyle name="20% - 强调文字颜色 2 16 3" xfId="437"/>
    <cellStyle name="20% - 强调文字颜色 2 21 3" xfId="438"/>
    <cellStyle name="60% - 强调文字颜色 2 20" xfId="439"/>
    <cellStyle name="60% - 强调文字颜色 2 15" xfId="440"/>
    <cellStyle name="40% - 强调文字颜色 1 14" xfId="441"/>
    <cellStyle name="强调文字颜色 2 10 3" xfId="442"/>
    <cellStyle name="60% - 强调文字颜色 4 19" xfId="443"/>
    <cellStyle name="40% - 强调文字颜色 3 18" xfId="444"/>
    <cellStyle name="20% - 强调文字颜色 2 17" xfId="445"/>
    <cellStyle name="60% - 强调文字颜色 4 19 2" xfId="446"/>
    <cellStyle name="40% - 强调文字颜色 3 18 2" xfId="447"/>
    <cellStyle name="20% - 强调文字颜色 2 17 2" xfId="448"/>
    <cellStyle name="60% - 强调文字颜色 4 19 3" xfId="449"/>
    <cellStyle name="40% - 强调文字颜色 3 18 3" xfId="450"/>
    <cellStyle name="20% - 强调文字颜色 2 17 3" xfId="451"/>
    <cellStyle name="标题 20 3" xfId="452"/>
    <cellStyle name="标题 15 3" xfId="453"/>
    <cellStyle name="60% - 强调文字颜色 2 12 2" xfId="454"/>
    <cellStyle name="40% - 强调文字颜色 1 11 2" xfId="455"/>
    <cellStyle name="常规 2 2 2 2" xfId="456"/>
    <cellStyle name="40% - 强调文字颜色 3 19" xfId="457"/>
    <cellStyle name="20% - 强调文字颜色 2 18" xfId="458"/>
    <cellStyle name="40% - 强调文字颜色 3 19 2" xfId="459"/>
    <cellStyle name="20% - 强调文字颜色 2 18 2" xfId="460"/>
    <cellStyle name="40% - 强调文字颜色 3 19 3" xfId="461"/>
    <cellStyle name="20% - 强调文字颜色 2 18 3" xfId="462"/>
    <cellStyle name="60% - 强调文字颜色 2 12 3" xfId="463"/>
    <cellStyle name="40% - 强调文字颜色 1 11 3" xfId="464"/>
    <cellStyle name="常规 2 2 2 3" xfId="465"/>
    <cellStyle name="20% - 强调文字颜色 2 19" xfId="466"/>
    <cellStyle name="20% - 强调文字颜色 2 19 2" xfId="467"/>
    <cellStyle name="20% - 强调文字颜色 2 19 3" xfId="468"/>
    <cellStyle name="20% - 强调文字颜色 2 2" xfId="469"/>
    <cellStyle name="20% - 强调文字颜色 2 2 2" xfId="470"/>
    <cellStyle name="20% - 强调文字颜色 2 3" xfId="471"/>
    <cellStyle name="常规 40" xfId="472"/>
    <cellStyle name="常规 35" xfId="473"/>
    <cellStyle name="20% - 强调文字颜色 2 3 2" xfId="474"/>
    <cellStyle name="20% - 强调文字颜色 2 4" xfId="475"/>
    <cellStyle name="20% - 强调文字颜色 2 5" xfId="476"/>
    <cellStyle name="20% - 强调文字颜色 2 5 2" xfId="477"/>
    <cellStyle name="20% - 强调文字颜色 2 5 3" xfId="478"/>
    <cellStyle name="20% - 强调文字颜色 2 6" xfId="479"/>
    <cellStyle name="20% - 强调文字颜色 2 6 3" xfId="480"/>
    <cellStyle name="20% - 强调文字颜色 2 7" xfId="481"/>
    <cellStyle name="20% - 强调文字颜色 2 7 2" xfId="482"/>
    <cellStyle name="20% - 强调文字颜色 2 9" xfId="483"/>
    <cellStyle name="20% - 强调文字颜色 2 7 3" xfId="484"/>
    <cellStyle name="样式 1" xfId="485"/>
    <cellStyle name="20% - 强调文字颜色 2 8" xfId="486"/>
    <cellStyle name="警告文本 2 4" xfId="487"/>
    <cellStyle name="20% - 强调文字颜色 2 8 2" xfId="488"/>
    <cellStyle name="60% - 强调文字颜色 3 10" xfId="489"/>
    <cellStyle name="20% - 强调文字颜色 3 9" xfId="490"/>
    <cellStyle name="20% - 强调文字颜色 2 8 3" xfId="491"/>
    <cellStyle name="60% - 强调文字颜色 3 11" xfId="492"/>
    <cellStyle name="40% - 强调文字颜色 2 10" xfId="493"/>
    <cellStyle name="20% - 强调文字颜色 2 9 2" xfId="494"/>
    <cellStyle name="20% - 强调文字颜色 4 9" xfId="495"/>
    <cellStyle name="20% - 强调文字颜色 2 9 3" xfId="496"/>
    <cellStyle name="输入 21 2" xfId="497"/>
    <cellStyle name="输入 16 2" xfId="498"/>
    <cellStyle name="20% - 强调文字颜色 4 9 3" xfId="499"/>
    <cellStyle name="60% - 强调文字颜色 5 12" xfId="500"/>
    <cellStyle name="40% - 强调文字颜色 4 11" xfId="501"/>
    <cellStyle name="20% - 强调文字颜色 3 10" xfId="502"/>
    <cellStyle name="60% - 强调文字颜色 5 12 2" xfId="503"/>
    <cellStyle name="40% - 强调文字颜色 4 11 2" xfId="504"/>
    <cellStyle name="20% - 强调文字颜色 3 10 2" xfId="505"/>
    <cellStyle name="强调文字颜色 6 10" xfId="506"/>
    <cellStyle name="60% - 强调文字颜色 5 12 3" xfId="507"/>
    <cellStyle name="40% - 强调文字颜色 4 11 3" xfId="508"/>
    <cellStyle name="20% - 强调文字颜色 3 10 3" xfId="509"/>
    <cellStyle name="60% - 强调文字颜色 5 13" xfId="510"/>
    <cellStyle name="40% - 强调文字颜色 4 12" xfId="511"/>
    <cellStyle name="20% - 强调文字颜色 3 11" xfId="512"/>
    <cellStyle name="计算 10 3" xfId="513"/>
    <cellStyle name="60% - 强调文字颜色 5 13 2" xfId="514"/>
    <cellStyle name="40% - 强调文字颜色 4 12 2" xfId="515"/>
    <cellStyle name="20% - 强调文字颜色 3 11 2" xfId="516"/>
    <cellStyle name="60% - 强调文字颜色 5 14" xfId="517"/>
    <cellStyle name="40% - 强调文字颜色 4 13" xfId="518"/>
    <cellStyle name="20% - 强调文字颜色 3 12" xfId="519"/>
    <cellStyle name="计算 11 3" xfId="520"/>
    <cellStyle name="60% - 强调文字颜色 5 14 2" xfId="521"/>
    <cellStyle name="40% - 强调文字颜色 4 13 2" xfId="522"/>
    <cellStyle name="20% - 强调文字颜色 3 12 2" xfId="523"/>
    <cellStyle name="60% - 强调文字颜色 5 14 3" xfId="524"/>
    <cellStyle name="40% - 强调文字颜色 4 13 3" xfId="525"/>
    <cellStyle name="20% - 强调文字颜色 3 12 3" xfId="526"/>
    <cellStyle name="60% - 强调文字颜色 5 20" xfId="527"/>
    <cellStyle name="60% - 强调文字颜色 5 15" xfId="528"/>
    <cellStyle name="40% - 强调文字颜色 4 14" xfId="529"/>
    <cellStyle name="20% - 强调文字颜色 3 13" xfId="530"/>
    <cellStyle name="计算 12 3" xfId="531"/>
    <cellStyle name="60% - 强调文字颜色 5 20 2" xfId="532"/>
    <cellStyle name="60% - 强调文字颜色 5 15 2" xfId="533"/>
    <cellStyle name="40% - 强调文字颜色 4 14 2" xfId="534"/>
    <cellStyle name="20% - 强调文字颜色 3 13 2" xfId="535"/>
    <cellStyle name="60% - 强调文字颜色 5 20 3" xfId="536"/>
    <cellStyle name="60% - 强调文字颜色 5 15 3" xfId="537"/>
    <cellStyle name="40% - 强调文字颜色 4 14 3" xfId="538"/>
    <cellStyle name="20% - 强调文字颜色 3 13 3" xfId="539"/>
    <cellStyle name="40% - 强调文字颜色 1 7 2" xfId="540"/>
    <cellStyle name="60% - 强调文字颜色 5 21" xfId="541"/>
    <cellStyle name="60% - 强调文字颜色 5 16" xfId="542"/>
    <cellStyle name="40% - 强调文字颜色 4 20" xfId="543"/>
    <cellStyle name="40% - 强调文字颜色 4 15" xfId="544"/>
    <cellStyle name="20% - 强调文字颜色 3 14" xfId="545"/>
    <cellStyle name="计算 13 3" xfId="546"/>
    <cellStyle name="60% - 强调文字颜色 5 21 2" xfId="547"/>
    <cellStyle name="60% - 强调文字颜色 5 16 2" xfId="548"/>
    <cellStyle name="60% - 强调文字颜色 2 17" xfId="549"/>
    <cellStyle name="40% - 强调文字颜色 4 20 2" xfId="550"/>
    <cellStyle name="40% - 强调文字颜色 4 15 2" xfId="551"/>
    <cellStyle name="20% - 强调文字颜色 3 14 2" xfId="552"/>
    <cellStyle name="40% - 强调文字颜色 1 16" xfId="553"/>
    <cellStyle name="40% - 强调文字颜色 1 21" xfId="554"/>
    <cellStyle name="常规 13 2 2" xfId="555"/>
    <cellStyle name="60% - 强调文字颜色 5 21 3" xfId="556"/>
    <cellStyle name="60% - 强调文字颜色 5 16 3" xfId="557"/>
    <cellStyle name="60% - 强调文字颜色 2 18" xfId="558"/>
    <cellStyle name="40% - 强调文字颜色 4 20 3" xfId="559"/>
    <cellStyle name="40% - 强调文字颜色 4 15 3" xfId="560"/>
    <cellStyle name="20% - 强调文字颜色 3 14 3" xfId="561"/>
    <cellStyle name="40% - 强调文字颜色 1 17" xfId="562"/>
    <cellStyle name="60% - 强调文字颜色 1 19 2" xfId="563"/>
    <cellStyle name="40% - 强调文字颜色 1 7 3" xfId="564"/>
    <cellStyle name="60% - 强调文字颜色 5 17" xfId="565"/>
    <cellStyle name="40% - 强调文字颜色 4 21" xfId="566"/>
    <cellStyle name="40% - 强调文字颜色 4 16" xfId="567"/>
    <cellStyle name="20% - 强调文字颜色 3 15" xfId="568"/>
    <cellStyle name="20% - 强调文字颜色 3 20" xfId="569"/>
    <cellStyle name="计算 14 3" xfId="570"/>
    <cellStyle name="60% - 强调文字颜色 5 17 2" xfId="571"/>
    <cellStyle name="40% - 强调文字颜色 4 21 2" xfId="572"/>
    <cellStyle name="40% - 强调文字颜色 4 16 2" xfId="573"/>
    <cellStyle name="20% - 强调文字颜色 3 15 2" xfId="574"/>
    <cellStyle name="20% - 强调文字颜色 3 20 2" xfId="575"/>
    <cellStyle name="常规 13 3 2" xfId="576"/>
    <cellStyle name="60% - 强调文字颜色 5 17 3" xfId="577"/>
    <cellStyle name="40% - 强调文字颜色 4 21 3" xfId="578"/>
    <cellStyle name="40% - 强调文字颜色 4 16 3" xfId="579"/>
    <cellStyle name="20% - 强调文字颜色 3 15 3" xfId="580"/>
    <cellStyle name="20% - 强调文字颜色 3 20 3" xfId="581"/>
    <cellStyle name="强调文字颜色 2 20 2" xfId="582"/>
    <cellStyle name="强调文字颜色 2 15 2" xfId="583"/>
    <cellStyle name="60% - 强调文字颜色 5 18" xfId="584"/>
    <cellStyle name="40% - 强调文字颜色 4 17" xfId="585"/>
    <cellStyle name="20% - 强调文字颜色 3 16" xfId="586"/>
    <cellStyle name="20% - 强调文字颜色 3 21" xfId="587"/>
    <cellStyle name="计算 20 3" xfId="588"/>
    <cellStyle name="计算 15 3" xfId="589"/>
    <cellStyle name="60% - 强调文字颜色 5 18 2" xfId="590"/>
    <cellStyle name="40% - 强调文字颜色 4 17 2" xfId="591"/>
    <cellStyle name="20% - 强调文字颜色 3 16 2" xfId="592"/>
    <cellStyle name="20% - 强调文字颜色 3 21 2" xfId="593"/>
    <cellStyle name="常规 13 4 2" xfId="594"/>
    <cellStyle name="60% - 强调文字颜色 5 18 3" xfId="595"/>
    <cellStyle name="40% - 强调文字颜色 4 17 3" xfId="596"/>
    <cellStyle name="20% - 强调文字颜色 3 16 3" xfId="597"/>
    <cellStyle name="20% - 强调文字颜色 3 21 3" xfId="598"/>
    <cellStyle name="强调文字颜色 2 20 3" xfId="599"/>
    <cellStyle name="强调文字颜色 2 15 3" xfId="600"/>
    <cellStyle name="60% - 强调文字颜色 5 19" xfId="601"/>
    <cellStyle name="40% - 强调文字颜色 4 18" xfId="602"/>
    <cellStyle name="20% - 强调文字颜色 3 17" xfId="603"/>
    <cellStyle name="计算 21 3" xfId="604"/>
    <cellStyle name="计算 16 3" xfId="605"/>
    <cellStyle name="60% - 强调文字颜色 5 19 2" xfId="606"/>
    <cellStyle name="40% - 强调文字颜色 4 18 2" xfId="607"/>
    <cellStyle name="20% - 强调文字颜色 3 17 2" xfId="608"/>
    <cellStyle name="检查单元格 2" xfId="609"/>
    <cellStyle name="常规 13 5 2" xfId="610"/>
    <cellStyle name="60% - 强调文字颜色 5 19 3" xfId="611"/>
    <cellStyle name="40% - 强调文字颜色 4 18 3" xfId="612"/>
    <cellStyle name="20% - 强调文字颜色 3 17 3" xfId="613"/>
    <cellStyle name="60% - 强调文字颜色 2 17 2" xfId="614"/>
    <cellStyle name="40% - 强调文字颜色 6 5 3" xfId="615"/>
    <cellStyle name="40% - 强调文字颜色 1 16 2" xfId="616"/>
    <cellStyle name="40% - 强调文字颜色 1 21 2" xfId="617"/>
    <cellStyle name="40% - 强调文字颜色 4 19" xfId="618"/>
    <cellStyle name="20% - 强调文字颜色 3 18" xfId="619"/>
    <cellStyle name="计算 17 3" xfId="620"/>
    <cellStyle name="40% - 强调文字颜色 4 19 2" xfId="621"/>
    <cellStyle name="20% - 强调文字颜色 3 18 2" xfId="622"/>
    <cellStyle name="60% - 强调文字颜色 2 17 3" xfId="623"/>
    <cellStyle name="40% - 强调文字颜色 1 16 3" xfId="624"/>
    <cellStyle name="40% - 强调文字颜色 1 21 3" xfId="625"/>
    <cellStyle name="20% - 强调文字颜色 3 19" xfId="626"/>
    <cellStyle name="40% - 强调文字颜色 6 14" xfId="627"/>
    <cellStyle name="20% - 强调文字颜色 5 13" xfId="628"/>
    <cellStyle name="20% - 强调文字颜色 3 2" xfId="629"/>
    <cellStyle name="40% - 强调文字颜色 6 14 2" xfId="630"/>
    <cellStyle name="20% - 强调文字颜色 5 13 2" xfId="631"/>
    <cellStyle name="20% - 强调文字颜色 3 2 2" xfId="632"/>
    <cellStyle name="40% - 强调文字颜色 6 14 3" xfId="633"/>
    <cellStyle name="20% - 强调文字颜色 5 13 3" xfId="634"/>
    <cellStyle name="强调文字颜色 3 7 2" xfId="635"/>
    <cellStyle name="常规 2 14 2" xfId="636"/>
    <cellStyle name="20% - 强调文字颜色 3 2 3" xfId="637"/>
    <cellStyle name="20% - 强调文字颜色 6 9 2" xfId="638"/>
    <cellStyle name="强调文字颜色 3 7 3" xfId="639"/>
    <cellStyle name="常规 2 14 3" xfId="640"/>
    <cellStyle name="20% - 强调文字颜色 3 2 4" xfId="641"/>
    <cellStyle name="适中 3" xfId="642"/>
    <cellStyle name="40% - 强调文字颜色 6 20 3" xfId="643"/>
    <cellStyle name="40% - 强调文字颜色 6 15 3" xfId="644"/>
    <cellStyle name="20% - 强调文字颜色 5 14 3" xfId="645"/>
    <cellStyle name="强调文字颜色 3 8 2" xfId="646"/>
    <cellStyle name="常规 2 20 2" xfId="647"/>
    <cellStyle name="常规 2 15 2" xfId="648"/>
    <cellStyle name="20% - 强调文字颜色 3 3 3" xfId="649"/>
    <cellStyle name="40% - 强调文字颜色 6 21" xfId="650"/>
    <cellStyle name="40% - 强调文字颜色 6 16" xfId="651"/>
    <cellStyle name="20% - 强调文字颜色 5 15" xfId="652"/>
    <cellStyle name="20% - 强调文字颜色 5 20" xfId="653"/>
    <cellStyle name="20% - 强调文字颜色 3 4" xfId="654"/>
    <cellStyle name="40% - 强调文字颜色 6 21 2" xfId="655"/>
    <cellStyle name="40% - 强调文字颜色 6 16 2" xfId="656"/>
    <cellStyle name="20% - 强调文字颜色 5 15 2" xfId="657"/>
    <cellStyle name="20% - 强调文字颜色 5 20 2" xfId="658"/>
    <cellStyle name="20% - 强调文字颜色 3 4 2" xfId="659"/>
    <cellStyle name="40% - 强调文字颜色 6 21 3" xfId="660"/>
    <cellStyle name="40% - 强调文字颜色 6 16 3" xfId="661"/>
    <cellStyle name="20% - 强调文字颜色 5 15 3" xfId="662"/>
    <cellStyle name="20% - 强调文字颜色 5 20 3" xfId="663"/>
    <cellStyle name="强调文字颜色 3 9 2" xfId="664"/>
    <cellStyle name="常规 2 21 2" xfId="665"/>
    <cellStyle name="常规 2 16 2" xfId="666"/>
    <cellStyle name="20% - 强调文字颜色 3 4 3" xfId="667"/>
    <cellStyle name="差 14 2" xfId="668"/>
    <cellStyle name="常规 14 2 2" xfId="669"/>
    <cellStyle name="40% - 强调文字颜色 6 17" xfId="670"/>
    <cellStyle name="20% - 强调文字颜色 5 16" xfId="671"/>
    <cellStyle name="20% - 强调文字颜色 5 21" xfId="672"/>
    <cellStyle name="20% - 强调文字颜色 3 5" xfId="673"/>
    <cellStyle name="40% - 强调文字颜色 6 17 2" xfId="674"/>
    <cellStyle name="20% - 强调文字颜色 5 16 2" xfId="675"/>
    <cellStyle name="20% - 强调文字颜色 5 21 2" xfId="676"/>
    <cellStyle name="20% - 强调文字颜色 3 5 2" xfId="677"/>
    <cellStyle name="40% - 强调文字颜色 6 17 3" xfId="678"/>
    <cellStyle name="20% - 强调文字颜色 5 16 3" xfId="679"/>
    <cellStyle name="20% - 强调文字颜色 5 21 3" xfId="680"/>
    <cellStyle name="常规 2 22 2" xfId="681"/>
    <cellStyle name="常规 2 17 2" xfId="682"/>
    <cellStyle name="20% - 强调文字颜色 3 5 3" xfId="683"/>
    <cellStyle name="差 14 3" xfId="684"/>
    <cellStyle name="常规 14 2 3" xfId="685"/>
    <cellStyle name="40% - 强调文字颜色 6 18" xfId="686"/>
    <cellStyle name="20% - 强调文字颜色 5 17" xfId="687"/>
    <cellStyle name="20% - 强调文字颜色 3 6" xfId="688"/>
    <cellStyle name="40% - 强调文字颜色 6 18 2" xfId="689"/>
    <cellStyle name="20% - 强调文字颜色 5 17 2" xfId="690"/>
    <cellStyle name="20% - 强调文字颜色 3 6 2" xfId="691"/>
    <cellStyle name="40% - 强调文字颜色 6 18 3" xfId="692"/>
    <cellStyle name="20% - 强调文字颜色 5 17 3" xfId="693"/>
    <cellStyle name="常规 2 23 2" xfId="694"/>
    <cellStyle name="常规 2 18 2" xfId="695"/>
    <cellStyle name="20% - 强调文字颜色 3 6 3" xfId="696"/>
    <cellStyle name="40% - 强调文字颜色 6 19" xfId="697"/>
    <cellStyle name="20% - 强调文字颜色 5 18" xfId="698"/>
    <cellStyle name="20% - 强调文字颜色 3 7" xfId="699"/>
    <cellStyle name="40% - 强调文字颜色 6 19 2" xfId="700"/>
    <cellStyle name="20% - 强调文字颜色 5 18 2" xfId="701"/>
    <cellStyle name="20% - 强调文字颜色 3 7 2" xfId="702"/>
    <cellStyle name="40% - 强调文字颜色 6 19 3" xfId="703"/>
    <cellStyle name="20% - 强调文字颜色 5 18 3" xfId="704"/>
    <cellStyle name="常规 2 24 2" xfId="705"/>
    <cellStyle name="常规 2 19 2" xfId="706"/>
    <cellStyle name="20% - 强调文字颜色 3 7 3" xfId="707"/>
    <cellStyle name="标题 3 4 2" xfId="708"/>
    <cellStyle name="20% - 强调文字颜色 5 19" xfId="709"/>
    <cellStyle name="20% - 强调文字颜色 3 8" xfId="710"/>
    <cellStyle name="20% - 强调文字颜色 5 19 2" xfId="711"/>
    <cellStyle name="20% - 强调文字颜色 3 8 2" xfId="712"/>
    <cellStyle name="20% - 强调文字颜色 5 19 3" xfId="713"/>
    <cellStyle name="常规 2 30 2" xfId="714"/>
    <cellStyle name="常规 2 25 2" xfId="715"/>
    <cellStyle name="20% - 强调文字颜色 3 8 3" xfId="716"/>
    <cellStyle name="60% - 强调文字颜色 6 12" xfId="717"/>
    <cellStyle name="40% - 强调文字颜色 5 11" xfId="718"/>
    <cellStyle name="20% - 强调文字颜色 4 10" xfId="719"/>
    <cellStyle name="常规 2 10 3" xfId="720"/>
    <cellStyle name="强调文字颜色 3 3 3" xfId="721"/>
    <cellStyle name="常规 16 7" xfId="722"/>
    <cellStyle name="20% - 强调文字颜色 6 5 2" xfId="723"/>
    <cellStyle name="标题 14" xfId="724"/>
    <cellStyle name="60% - 强调文字颜色 6 12 2" xfId="725"/>
    <cellStyle name="40% - 强调文字颜色 5 11 2" xfId="726"/>
    <cellStyle name="20% - 强调文字颜色 4 10 2" xfId="727"/>
    <cellStyle name="标题 15" xfId="728"/>
    <cellStyle name="标题 20" xfId="729"/>
    <cellStyle name="60% - 强调文字颜色 6 12 3" xfId="730"/>
    <cellStyle name="40% - 强调文字颜色 5 11 3" xfId="731"/>
    <cellStyle name="20% - 强调文字颜色 4 10 3" xfId="732"/>
    <cellStyle name="60% - 强调文字颜色 6 13" xfId="733"/>
    <cellStyle name="40% - 强调文字颜色 5 12" xfId="734"/>
    <cellStyle name="20% - 强调文字颜色 4 11" xfId="735"/>
    <cellStyle name="20% - 强调文字颜色 6 5 3" xfId="736"/>
    <cellStyle name="常规 10" xfId="737"/>
    <cellStyle name="60% - 强调文字颜色 6 13 2" xfId="738"/>
    <cellStyle name="40% - 强调文字颜色 5 12 2" xfId="739"/>
    <cellStyle name="20% - 强调文字颜色 4 11 2" xfId="740"/>
    <cellStyle name="常规 11" xfId="741"/>
    <cellStyle name="60% - 强调文字颜色 6 13 3" xfId="742"/>
    <cellStyle name="40% - 强调文字颜色 5 12 3" xfId="743"/>
    <cellStyle name="20% - 强调文字颜色 4 11 3" xfId="744"/>
    <cellStyle name="60% - 强调文字颜色 6 14" xfId="745"/>
    <cellStyle name="40% - 强调文字颜色 5 13" xfId="746"/>
    <cellStyle name="20% - 强调文字颜色 4 12" xfId="747"/>
    <cellStyle name="60% - 强调文字颜色 6 14 2" xfId="748"/>
    <cellStyle name="40% - 强调文字颜色 5 13 2" xfId="749"/>
    <cellStyle name="20% - 强调文字颜色 4 12 2" xfId="750"/>
    <cellStyle name="标题 2 19 3" xfId="751"/>
    <cellStyle name="40% - 强调文字颜色 1 19" xfId="752"/>
    <cellStyle name="60% - 强调文字颜色 6 14 3" xfId="753"/>
    <cellStyle name="40% - 强调文字颜色 5 13 3" xfId="754"/>
    <cellStyle name="20% - 强调文字颜色 4 12 3" xfId="755"/>
    <cellStyle name="60% - 强调文字颜色 6 20" xfId="756"/>
    <cellStyle name="60% - 强调文字颜色 6 15" xfId="757"/>
    <cellStyle name="40% - 强调文字颜色 5 14" xfId="758"/>
    <cellStyle name="20% - 强调文字颜色 4 13" xfId="759"/>
    <cellStyle name="60% - 强调文字颜色 6 20 2" xfId="760"/>
    <cellStyle name="60% - 强调文字颜色 6 15 2" xfId="761"/>
    <cellStyle name="40% - 强调文字颜色 5 14 2" xfId="762"/>
    <cellStyle name="20% - 强调文字颜色 4 13 2" xfId="763"/>
    <cellStyle name="60% - 强调文字颜色 6 20 3" xfId="764"/>
    <cellStyle name="60% - 强调文字颜色 6 15 3" xfId="765"/>
    <cellStyle name="40% - 强调文字颜色 5 14 3" xfId="766"/>
    <cellStyle name="20% - 强调文字颜色 4 13 3" xfId="767"/>
    <cellStyle name="60% - 强调文字颜色 6 21" xfId="768"/>
    <cellStyle name="60% - 强调文字颜色 6 16" xfId="769"/>
    <cellStyle name="40% - 强调文字颜色 5 20" xfId="770"/>
    <cellStyle name="40% - 强调文字颜色 5 15" xfId="771"/>
    <cellStyle name="20% - 强调文字颜色 4 14" xfId="772"/>
    <cellStyle name="60% - 强调文字颜色 6 21 2" xfId="773"/>
    <cellStyle name="60% - 强调文字颜色 6 16 2" xfId="774"/>
    <cellStyle name="40% - 强调文字颜色 5 20 2" xfId="775"/>
    <cellStyle name="40% - 强调文字颜色 5 15 2" xfId="776"/>
    <cellStyle name="20% - 强调文字颜色 4 14 2" xfId="777"/>
    <cellStyle name="常规 18 2 2" xfId="778"/>
    <cellStyle name="60% - 强调文字颜色 6 21 3" xfId="779"/>
    <cellStyle name="60% - 强调文字颜色 6 16 3" xfId="780"/>
    <cellStyle name="40% - 强调文字颜色 5 20 3" xfId="781"/>
    <cellStyle name="40% - 强调文字颜色 5 15 3" xfId="782"/>
    <cellStyle name="20% - 强调文字颜色 4 14 3" xfId="783"/>
    <cellStyle name="60% - 强调文字颜色 6 17" xfId="784"/>
    <cellStyle name="40% - 强调文字颜色 5 21" xfId="785"/>
    <cellStyle name="40% - 强调文字颜色 5 16" xfId="786"/>
    <cellStyle name="20% - 强调文字颜色 4 15" xfId="787"/>
    <cellStyle name="20% - 强调文字颜色 4 20" xfId="788"/>
    <cellStyle name="60% - 强调文字颜色 6 17 2" xfId="789"/>
    <cellStyle name="40% - 强调文字颜色 5 21 2" xfId="790"/>
    <cellStyle name="40% - 强调文字颜色 5 16 2" xfId="791"/>
    <cellStyle name="20% - 强调文字颜色 4 15 2" xfId="792"/>
    <cellStyle name="20% - 强调文字颜色 4 20 2" xfId="793"/>
    <cellStyle name="常规 18 3 2" xfId="794"/>
    <cellStyle name="60% - 强调文字颜色 6 17 3" xfId="795"/>
    <cellStyle name="40% - 强调文字颜色 5 21 3" xfId="796"/>
    <cellStyle name="40% - 强调文字颜色 5 16 3" xfId="797"/>
    <cellStyle name="20% - 强调文字颜色 4 15 3" xfId="798"/>
    <cellStyle name="20% - 强调文字颜色 4 20 3" xfId="799"/>
    <cellStyle name="60% - 强调文字颜色 6 19" xfId="800"/>
    <cellStyle name="40% - 强调文字颜色 5 18" xfId="801"/>
    <cellStyle name="20% - 强调文字颜色 4 17" xfId="802"/>
    <cellStyle name="常规 17 4 2" xfId="803"/>
    <cellStyle name="40% - 强调文字颜色 5 19" xfId="804"/>
    <cellStyle name="20% - 强调文字颜色 4 18" xfId="805"/>
    <cellStyle name="强调文字颜色 3 8" xfId="806"/>
    <cellStyle name="常规 2 20" xfId="807"/>
    <cellStyle name="常规 2 15" xfId="808"/>
    <cellStyle name="40% - 强调文字颜色 5 19 2" xfId="809"/>
    <cellStyle name="20% - 强调文字颜色 4 18 2" xfId="810"/>
    <cellStyle name="强调文字颜色 3 9" xfId="811"/>
    <cellStyle name="常规 2 21" xfId="812"/>
    <cellStyle name="常规 2 16" xfId="813"/>
    <cellStyle name="40% - 强调文字颜色 5 19 3" xfId="814"/>
    <cellStyle name="20% - 强调文字颜色 4 18 3" xfId="815"/>
    <cellStyle name="常规 17 4 3" xfId="816"/>
    <cellStyle name="20% - 强调文字颜色 4 19" xfId="817"/>
    <cellStyle name="输入 10" xfId="818"/>
    <cellStyle name="强调文字颜色 4 8" xfId="819"/>
    <cellStyle name="20% - 强调文字颜色 4 19 2" xfId="820"/>
    <cellStyle name="输入 11" xfId="821"/>
    <cellStyle name="强调文字颜色 4 9" xfId="822"/>
    <cellStyle name="20% - 强调文字颜色 4 19 3" xfId="823"/>
    <cellStyle name="20% - 强调文字颜色 4 2" xfId="824"/>
    <cellStyle name="20% - 强调文字颜色 4 2 2" xfId="825"/>
    <cellStyle name="强调文字颜色 4 7 2" xfId="826"/>
    <cellStyle name="20% - 强调文字颜色 4 2 3" xfId="827"/>
    <cellStyle name="强调文字颜色 4 7 3" xfId="828"/>
    <cellStyle name="20% - 强调文字颜色 4 2 4" xfId="829"/>
    <cellStyle name="20% - 强调文字颜色 4 3" xfId="830"/>
    <cellStyle name="20% - 强调文字颜色 4 3 2" xfId="831"/>
    <cellStyle name="输入 10 2" xfId="832"/>
    <cellStyle name="强调文字颜色 4 8 2" xfId="833"/>
    <cellStyle name="20% - 强调文字颜色 4 3 3" xfId="834"/>
    <cellStyle name="20% - 强调文字颜色 4 4" xfId="835"/>
    <cellStyle name="20% - 强调文字颜色 4 5 2" xfId="836"/>
    <cellStyle name="输入 12 2" xfId="837"/>
    <cellStyle name="20% - 强调文字颜色 4 5 3" xfId="838"/>
    <cellStyle name="20% - 强调文字颜色 4 6" xfId="839"/>
    <cellStyle name="20% - 强调文字颜色 4 6 2" xfId="840"/>
    <cellStyle name="20% - 强调文字颜色 4 7" xfId="841"/>
    <cellStyle name="20% - 强调文字颜色 4 8" xfId="842"/>
    <cellStyle name="好 17 2" xfId="843"/>
    <cellStyle name="常规 9 2" xfId="844"/>
    <cellStyle name="40% - 强调文字颜色 1 3" xfId="845"/>
    <cellStyle name="20% - 强调文字颜色 4 8 2" xfId="846"/>
    <cellStyle name="好 17 3" xfId="847"/>
    <cellStyle name="常规 9 3" xfId="848"/>
    <cellStyle name="40% - 强调文字颜色 1 4" xfId="849"/>
    <cellStyle name="输入 20 2" xfId="850"/>
    <cellStyle name="输入 15 2" xfId="851"/>
    <cellStyle name="适中 10" xfId="852"/>
    <cellStyle name="20% - 强调文字颜色 4 8 3" xfId="853"/>
    <cellStyle name="40% - 强调文字颜色 6 11" xfId="854"/>
    <cellStyle name="20% - 强调文字颜色 5 10" xfId="855"/>
    <cellStyle name="40% - 强调文字颜色 6 11 3" xfId="856"/>
    <cellStyle name="20% - 强调文字颜色 5 10 3" xfId="857"/>
    <cellStyle name="计算 8" xfId="858"/>
    <cellStyle name="60% - 强调文字颜色 4 8 3" xfId="859"/>
    <cellStyle name="20% - 强调文字颜色 6 12 2" xfId="860"/>
    <cellStyle name="40% - 强调文字颜色 6 12" xfId="861"/>
    <cellStyle name="20% - 强调文字颜色 5 11" xfId="862"/>
    <cellStyle name="40% - 强调文字颜色 6 12 3" xfId="863"/>
    <cellStyle name="20% - 强调文字颜色 5 11 3" xfId="864"/>
    <cellStyle name="计算 9" xfId="865"/>
    <cellStyle name="20% - 强调文字颜色 6 12 3" xfId="866"/>
    <cellStyle name="40% - 强调文字颜色 6 13" xfId="867"/>
    <cellStyle name="20% - 强调文字颜色 5 12" xfId="868"/>
    <cellStyle name="40% - 强调文字颜色 6 13 2" xfId="869"/>
    <cellStyle name="20% - 强调文字颜色 5 12 2" xfId="870"/>
    <cellStyle name="40% - 强调文字颜色 6 13 3" xfId="871"/>
    <cellStyle name="20% - 强调文字颜色 5 12 3" xfId="872"/>
    <cellStyle name="20% - 强调文字颜色 5 2" xfId="873"/>
    <cellStyle name="强调文字颜色 5 7 2" xfId="874"/>
    <cellStyle name="20% - 强调文字颜色 5 2 3" xfId="875"/>
    <cellStyle name="60% - 强调文字颜色 4 10 2" xfId="876"/>
    <cellStyle name="强调文字颜色 5 7 3" xfId="877"/>
    <cellStyle name="20% - 强调文字颜色 5 2 4" xfId="878"/>
    <cellStyle name="20% - 强调文字颜色 5 3" xfId="879"/>
    <cellStyle name="20% - 强调文字颜色 5 4" xfId="880"/>
    <cellStyle name="强调文字颜色 5 9 2" xfId="881"/>
    <cellStyle name="20% - 强调文字颜色 5 4 3" xfId="882"/>
    <cellStyle name="20% - 强调文字颜色 5 5" xfId="883"/>
    <cellStyle name="20% - 强调文字颜色 5 5 3" xfId="884"/>
    <cellStyle name="20% - 强调文字颜色 5 6" xfId="885"/>
    <cellStyle name="20% - 强调文字颜色 5 6 3" xfId="886"/>
    <cellStyle name="20% - 强调文字颜色 5 7" xfId="887"/>
    <cellStyle name="20% - 强调文字颜色 5 7 3" xfId="888"/>
    <cellStyle name="20% - 强调文字颜色 5 8" xfId="889"/>
    <cellStyle name="20% - 强调文字颜色 5 8 3" xfId="890"/>
    <cellStyle name="20% - 强调文字颜色 5 9" xfId="891"/>
    <cellStyle name="20% - 强调文字颜色 5 9 3" xfId="892"/>
    <cellStyle name="20% - 强调文字颜色 6 10" xfId="893"/>
    <cellStyle name="20% - 强调文字颜色 6 8 3" xfId="894"/>
    <cellStyle name="60% - 强调文字颜色 4 6 3" xfId="895"/>
    <cellStyle name="20% - 强调文字颜色 6 10 2" xfId="896"/>
    <cellStyle name="20% - 强调文字颜色 6 10 3" xfId="897"/>
    <cellStyle name="20% - 强调文字颜色 6 17 2" xfId="898"/>
    <cellStyle name="20% - 强调文字颜色 6 11" xfId="899"/>
    <cellStyle name="20% - 强调文字颜色 6 9 3" xfId="900"/>
    <cellStyle name="60% - 强调文字颜色 4 7 3" xfId="901"/>
    <cellStyle name="20% - 强调文字颜色 6 11 2" xfId="902"/>
    <cellStyle name="20% - 强调文字颜色 6 11 3" xfId="903"/>
    <cellStyle name="20% - 强调文字颜色 6 17 3" xfId="904"/>
    <cellStyle name="20% - 强调文字颜色 6 12" xfId="905"/>
    <cellStyle name="标题 1 10 2" xfId="906"/>
    <cellStyle name="20% - 强调文字颜色 6 13" xfId="907"/>
    <cellStyle name="60% - 强调文字颜色 4 9 3" xfId="908"/>
    <cellStyle name="20% - 强调文字颜色 6 13 2" xfId="909"/>
    <cellStyle name="20% - 强调文字颜色 6 13 3" xfId="910"/>
    <cellStyle name="标题 1 10 3" xfId="911"/>
    <cellStyle name="20% - 强调文字颜色 6 14" xfId="912"/>
    <cellStyle name="常规 2 27" xfId="913"/>
    <cellStyle name="常规 2 32" xfId="914"/>
    <cellStyle name="20% - 强调文字颜色 6 14 3" xfId="915"/>
    <cellStyle name="20% - 强调文字颜色 6 15" xfId="916"/>
    <cellStyle name="20% - 强调文字颜色 6 20" xfId="917"/>
    <cellStyle name="20% - 强调文字颜色 6 15 2" xfId="918"/>
    <cellStyle name="20% - 强调文字颜色 6 20 2" xfId="919"/>
    <cellStyle name="20% - 强调文字颜色 6 15 3" xfId="920"/>
    <cellStyle name="20% - 强调文字颜色 6 20 3" xfId="921"/>
    <cellStyle name="差 19 2" xfId="922"/>
    <cellStyle name="20% - 强调文字颜色 6 16" xfId="923"/>
    <cellStyle name="20% - 强调文字颜色 6 21" xfId="924"/>
    <cellStyle name="20% - 强调文字颜色 6 16 3" xfId="925"/>
    <cellStyle name="20% - 强调文字颜色 6 21 3" xfId="926"/>
    <cellStyle name="差 19 3" xfId="927"/>
    <cellStyle name="20% - 强调文字颜色 6 17" xfId="928"/>
    <cellStyle name="20% - 强调文字颜色 6 18" xfId="929"/>
    <cellStyle name="标题 3 9 2" xfId="930"/>
    <cellStyle name="20% - 强调文字颜色 6 19" xfId="931"/>
    <cellStyle name="20% - 强调文字颜色 6 19 2" xfId="932"/>
    <cellStyle name="60% - 强调文字颜色 6 2 4" xfId="933"/>
    <cellStyle name="20% - 强调文字颜色 6 2" xfId="934"/>
    <cellStyle name="常规 13 7" xfId="935"/>
    <cellStyle name="20% - 强调文字颜色 6 2 2" xfId="936"/>
    <cellStyle name="强调文字颜色 6 7 2" xfId="937"/>
    <cellStyle name="20% - 强调文字颜色 6 2 3" xfId="938"/>
    <cellStyle name="强调文字颜色 6 7 3" xfId="939"/>
    <cellStyle name="20% - 强调文字颜色 6 2 4" xfId="940"/>
    <cellStyle name="20% - 强调文字颜色 6 3" xfId="941"/>
    <cellStyle name="差 19" xfId="942"/>
    <cellStyle name="常规 14 7" xfId="943"/>
    <cellStyle name="20% - 强调文字颜色 6 3 2" xfId="944"/>
    <cellStyle name="强调文字颜色 6 8 2" xfId="945"/>
    <cellStyle name="20% - 强调文字颜色 6 3 3" xfId="946"/>
    <cellStyle name="20% - 强调文字颜色 6 4" xfId="947"/>
    <cellStyle name="适中 2 4" xfId="948"/>
    <cellStyle name="20% - 强调文字颜色 6 4 2" xfId="949"/>
    <cellStyle name="40% - 强调文字颜色 5 2 2" xfId="950"/>
    <cellStyle name="20% - 强调文字颜色 6 5" xfId="951"/>
    <cellStyle name="40% - 强调文字颜色 5 2 3" xfId="952"/>
    <cellStyle name="20% - 强调文字颜色 6 6" xfId="953"/>
    <cellStyle name="常规 2 11 3" xfId="954"/>
    <cellStyle name="强调文字颜色 3 4 3" xfId="955"/>
    <cellStyle name="常规 17 7" xfId="956"/>
    <cellStyle name="20% - 强调文字颜色 6 6 2" xfId="957"/>
    <cellStyle name="20% - 强调文字颜色 6 6 3" xfId="958"/>
    <cellStyle name="40% - 强调文字颜色 5 2 4" xfId="959"/>
    <cellStyle name="20% - 强调文字颜色 6 7" xfId="960"/>
    <cellStyle name="常规 2 12 3" xfId="961"/>
    <cellStyle name="强调文字颜色 3 5 3" xfId="962"/>
    <cellStyle name="20% - 强调文字颜色 6 7 2" xfId="963"/>
    <cellStyle name="20% - 强调文字颜色 6 7 3" xfId="964"/>
    <cellStyle name="20% - 强调文字颜色 6 8" xfId="965"/>
    <cellStyle name="常规 2 13 3" xfId="966"/>
    <cellStyle name="强调文字颜色 3 6 3" xfId="967"/>
    <cellStyle name="20% - 强调文字颜色 6 8 2" xfId="968"/>
    <cellStyle name="20% - 强调文字颜色 6 9" xfId="969"/>
    <cellStyle name="标题 14 3" xfId="970"/>
    <cellStyle name="60% - 强调文字颜色 2 11 2" xfId="971"/>
    <cellStyle name="40% - 强调文字颜色 1 10 2" xfId="972"/>
    <cellStyle name="60% - 强调文字颜色 2 11 3" xfId="973"/>
    <cellStyle name="40% - 强调文字颜色 1 10 3" xfId="974"/>
    <cellStyle name="60% - 强调文字颜色 2 13" xfId="975"/>
    <cellStyle name="40% - 强调文字颜色 1 12" xfId="976"/>
    <cellStyle name="标题 21 3" xfId="977"/>
    <cellStyle name="标题 16 3" xfId="978"/>
    <cellStyle name="60% - 强调文字颜色 2 13 2" xfId="979"/>
    <cellStyle name="40% - 强调文字颜色 1 12 2" xfId="980"/>
    <cellStyle name="60% - 强调文字颜色 2 13 3" xfId="981"/>
    <cellStyle name="40% - 强调文字颜色 1 12 3" xfId="982"/>
    <cellStyle name="标题 22 3" xfId="983"/>
    <cellStyle name="标题 17 3" xfId="984"/>
    <cellStyle name="60% - 强调文字颜色 2 14 2" xfId="985"/>
    <cellStyle name="40% - 强调文字颜色 6 2 3" xfId="986"/>
    <cellStyle name="40% - 强调文字颜色 1 13 2" xfId="987"/>
    <cellStyle name="60% - 强调文字颜色 2 14 3" xfId="988"/>
    <cellStyle name="40% - 强调文字颜色 6 2 4" xfId="989"/>
    <cellStyle name="40% - 强调文字颜色 1 13 3" xfId="990"/>
    <cellStyle name="标题 23 3" xfId="991"/>
    <cellStyle name="标题 18 3" xfId="992"/>
    <cellStyle name="60% - 强调文字颜色 2 20 2" xfId="993"/>
    <cellStyle name="60% - 强调文字颜色 2 15 2" xfId="994"/>
    <cellStyle name="40% - 强调文字颜色 6 3 3" xfId="995"/>
    <cellStyle name="40% - 强调文字颜色 1 14 2" xfId="996"/>
    <cellStyle name="60% - 强调文字颜色 2 20 3" xfId="997"/>
    <cellStyle name="60% - 强调文字颜色 2 15 3" xfId="998"/>
    <cellStyle name="40% - 强调文字颜色 1 14 3" xfId="999"/>
    <cellStyle name="计算 13 2" xfId="1000"/>
    <cellStyle name="60% - 强调文字颜色 2 21" xfId="1001"/>
    <cellStyle name="60% - 强调文字颜色 2 16" xfId="1002"/>
    <cellStyle name="40% - 强调文字颜色 1 15" xfId="1003"/>
    <cellStyle name="40% - 强调文字颜色 1 20" xfId="1004"/>
    <cellStyle name="标题 24 3" xfId="1005"/>
    <cellStyle name="标题 19 3" xfId="1006"/>
    <cellStyle name="60% - 强调文字颜色 2 21 2" xfId="1007"/>
    <cellStyle name="60% - 强调文字颜色 2 16 2" xfId="1008"/>
    <cellStyle name="40% - 强调文字颜色 6 4 3" xfId="1009"/>
    <cellStyle name="40% - 强调文字颜色 1 15 2" xfId="1010"/>
    <cellStyle name="40% - 强调文字颜色 1 20 2" xfId="1011"/>
    <cellStyle name="60% - 强调文字颜色 2 21 3" xfId="1012"/>
    <cellStyle name="60% - 强调文字颜色 2 16 3" xfId="1013"/>
    <cellStyle name="40% - 强调文字颜色 1 15 3" xfId="1014"/>
    <cellStyle name="40% - 强调文字颜色 1 20 3" xfId="1015"/>
    <cellStyle name="常规 13 2 3" xfId="1016"/>
    <cellStyle name="标题 2 19 2" xfId="1017"/>
    <cellStyle name="60% - 强调文字颜色 2 19" xfId="1018"/>
    <cellStyle name="40% - 强调文字颜色 1 18" xfId="1019"/>
    <cellStyle name="60% - 强调文字颜色 2 19 3" xfId="1020"/>
    <cellStyle name="40% - 强调文字颜色 1 18 3" xfId="1021"/>
    <cellStyle name="40% - 强调文字颜色 6 8 3" xfId="1022"/>
    <cellStyle name="40% - 强调文字颜色 1 19 2" xfId="1023"/>
    <cellStyle name="40% - 强调文字颜色 1 19 3" xfId="1024"/>
    <cellStyle name="标题 3 10 3" xfId="1025"/>
    <cellStyle name="40% - 强调文字颜色 1 2" xfId="1026"/>
    <cellStyle name="常规 9 2 2" xfId="1027"/>
    <cellStyle name="40% - 强调文字颜色 1 3 2" xfId="1028"/>
    <cellStyle name="常规 9 2 3" xfId="1029"/>
    <cellStyle name="60% - 强调文字颜色 1 20 2" xfId="1030"/>
    <cellStyle name="60% - 强调文字颜色 1 15 2" xfId="1031"/>
    <cellStyle name="40% - 强调文字颜色 1 3 3" xfId="1032"/>
    <cellStyle name="常规 9 3 2" xfId="1033"/>
    <cellStyle name="40% - 强调文字颜色 1 4 2" xfId="1034"/>
    <cellStyle name="常规 9 3 3" xfId="1035"/>
    <cellStyle name="60% - 强调文字颜色 1 21 2" xfId="1036"/>
    <cellStyle name="60% - 强调文字颜色 1 16 2" xfId="1037"/>
    <cellStyle name="40% - 强调文字颜色 1 4 3" xfId="1038"/>
    <cellStyle name="常规 9 4" xfId="1039"/>
    <cellStyle name="40% - 强调文字颜色 1 5" xfId="1040"/>
    <cellStyle name="常规 9 4 2" xfId="1041"/>
    <cellStyle name="40% - 强调文字颜色 1 5 2" xfId="1042"/>
    <cellStyle name="常规 9 4 3" xfId="1043"/>
    <cellStyle name="60% - 强调文字颜色 1 17 2" xfId="1044"/>
    <cellStyle name="40% - 强调文字颜色 1 5 3" xfId="1045"/>
    <cellStyle name="常规 9 5" xfId="1046"/>
    <cellStyle name="40% - 强调文字颜色 1 6" xfId="1047"/>
    <cellStyle name="常规 9 5 2" xfId="1048"/>
    <cellStyle name="40% - 强调文字颜色 1 6 2" xfId="1049"/>
    <cellStyle name="常规 9 7" xfId="1050"/>
    <cellStyle name="40% - 强调文字颜色 1 8" xfId="1051"/>
    <cellStyle name="常规 9 5 3" xfId="1052"/>
    <cellStyle name="60% - 强调文字颜色 1 18 2" xfId="1053"/>
    <cellStyle name="40% - 强调文字颜色 1 6 3" xfId="1054"/>
    <cellStyle name="40% - 强调文字颜色 1 9" xfId="1055"/>
    <cellStyle name="常规 9 6" xfId="1056"/>
    <cellStyle name="40% - 强调文字颜色 1 7" xfId="1057"/>
    <cellStyle name="40% - 强调文字颜色 1 9 2" xfId="1058"/>
    <cellStyle name="40% - 强调文字颜色 1 9 3" xfId="1059"/>
    <cellStyle name="60% - 强调文字颜色 3 11 2" xfId="1060"/>
    <cellStyle name="40% - 强调文字颜色 2 10 2" xfId="1061"/>
    <cellStyle name="常规 2 32 2" xfId="1062"/>
    <cellStyle name="常规 2 27 2" xfId="1063"/>
    <cellStyle name="60% - 强调文字颜色 3 11 3" xfId="1064"/>
    <cellStyle name="40% - 强调文字颜色 2 10 3" xfId="1065"/>
    <cellStyle name="40% - 强调文字颜色 2 2 2" xfId="1066"/>
    <cellStyle name="40% - 强调文字颜色 2 2 3" xfId="1067"/>
    <cellStyle name="40% - 强调文字颜色 5 9 2" xfId="1068"/>
    <cellStyle name="注释 2 5 2" xfId="1069"/>
    <cellStyle name="40% - 强调文字颜色 2 2 4" xfId="1070"/>
    <cellStyle name="好 18 2" xfId="1071"/>
    <cellStyle name="40% - 强调文字颜色 2 3" xfId="1072"/>
    <cellStyle name="40% - 强调文字颜色 2 3 2" xfId="1073"/>
    <cellStyle name="40% - 强调文字颜色 2 3 3" xfId="1074"/>
    <cellStyle name="好 18 3" xfId="1075"/>
    <cellStyle name="40% - 强调文字颜色 2 4" xfId="1076"/>
    <cellStyle name="40% - 强调文字颜色 2 4 2" xfId="1077"/>
    <cellStyle name="40% - 强调文字颜色 2 4 3" xfId="1078"/>
    <cellStyle name="40% - 强调文字颜色 2 5" xfId="1079"/>
    <cellStyle name="40% - 强调文字颜色 2 5 2" xfId="1080"/>
    <cellStyle name="40% - 强调文字颜色 2 6" xfId="1081"/>
    <cellStyle name="40% - 强调文字颜色 2 6 2" xfId="1082"/>
    <cellStyle name="40% - 强调文字颜色 2 6 3" xfId="1083"/>
    <cellStyle name="强调文字颜色 6 10 2" xfId="1084"/>
    <cellStyle name="40% - 强调文字颜色 2 7" xfId="1085"/>
    <cellStyle name="40% - 强调文字颜色 2 7 2" xfId="1086"/>
    <cellStyle name="40% - 强调文字颜色 2 7 3" xfId="1087"/>
    <cellStyle name="强调文字颜色 6 11 2" xfId="1088"/>
    <cellStyle name="40% - 强调文字颜色 2 8" xfId="1089"/>
    <cellStyle name="40% - 强调文字颜色 2 8 2" xfId="1090"/>
    <cellStyle name="标题 1 3" xfId="1091"/>
    <cellStyle name="40% - 强调文字颜色 2 8 3" xfId="1092"/>
    <cellStyle name="标题 1 4" xfId="1093"/>
    <cellStyle name="强调文字颜色 6 12 2" xfId="1094"/>
    <cellStyle name="40% - 强调文字颜色 2 9" xfId="1095"/>
    <cellStyle name="40% - 强调文字颜色 2 9 2" xfId="1096"/>
    <cellStyle name="标题 2 3" xfId="1097"/>
    <cellStyle name="40% - 强调文字颜色 2 9 3" xfId="1098"/>
    <cellStyle name="标题 2 4" xfId="1099"/>
    <cellStyle name="强调文字颜色 6 13 2" xfId="1100"/>
    <cellStyle name="40% - 强调文字颜色 3 10 2" xfId="1101"/>
    <cellStyle name="60% - 强调文字颜色 4 11 2" xfId="1102"/>
    <cellStyle name="40% - 强调文字颜色 3 10 3" xfId="1103"/>
    <cellStyle name="60% - 强调文字颜色 4 11 3" xfId="1104"/>
    <cellStyle name="标题 3 12 3" xfId="1105"/>
    <cellStyle name="40% - 强调文字颜色 3 2" xfId="1106"/>
    <cellStyle name="40% - 强调文字颜色 3 2 2" xfId="1107"/>
    <cellStyle name="40% - 强调文字颜色 6 9" xfId="1108"/>
    <cellStyle name="40% - 强调文字颜色 3 2 3" xfId="1109"/>
    <cellStyle name="40% - 强调文字颜色 6 9 2" xfId="1110"/>
    <cellStyle name="40% - 强调文字颜色 3 2 4" xfId="1111"/>
    <cellStyle name="40% - 强调文字颜色 3 3" xfId="1112"/>
    <cellStyle name="好 19 2" xfId="1113"/>
    <cellStyle name="40% - 强调文字颜色 3 3 2" xfId="1114"/>
    <cellStyle name="常规 25" xfId="1115"/>
    <cellStyle name="常规 30" xfId="1116"/>
    <cellStyle name="40% - 强调文字颜色 3 3 3" xfId="1117"/>
    <cellStyle name="常规 26" xfId="1118"/>
    <cellStyle name="常规 31" xfId="1119"/>
    <cellStyle name="40% - 强调文字颜色 3 4" xfId="1120"/>
    <cellStyle name="好 19 3" xfId="1121"/>
    <cellStyle name="40% - 强调文字颜色 3 4 2" xfId="1122"/>
    <cellStyle name="40% - 强调文字颜色 3 4 3" xfId="1123"/>
    <cellStyle name="40% - 强调文字颜色 3 5" xfId="1124"/>
    <cellStyle name="40% - 强调文字颜色 3 5 2" xfId="1125"/>
    <cellStyle name="40% - 强调文字颜色 3 5 3" xfId="1126"/>
    <cellStyle name="40% - 强调文字颜色 3 6" xfId="1127"/>
    <cellStyle name="40% - 强调文字颜色 3 6 2" xfId="1128"/>
    <cellStyle name="40% - 强调文字颜色 3 6 3" xfId="1129"/>
    <cellStyle name="40% - 强调文字颜色 3 7" xfId="1130"/>
    <cellStyle name="40% - 强调文字颜色 3 7 2" xfId="1131"/>
    <cellStyle name="40% - 强调文字颜色 3 7 3" xfId="1132"/>
    <cellStyle name="40% - 强调文字颜色 3 8" xfId="1133"/>
    <cellStyle name="40% - 强调文字颜色 3 8 2" xfId="1134"/>
    <cellStyle name="40% - 强调文字颜色 3 8 3" xfId="1135"/>
    <cellStyle name="40% - 强调文字颜色 3 9" xfId="1136"/>
    <cellStyle name="40% - 强调文字颜色 3 9 2" xfId="1137"/>
    <cellStyle name="40% - 强调文字颜色 3 9 3" xfId="1138"/>
    <cellStyle name="40% - 强调文字颜色 4 10 2" xfId="1139"/>
    <cellStyle name="60% - 强调文字颜色 1 17" xfId="1140"/>
    <cellStyle name="60% - 强调文字颜色 5 11 2" xfId="1141"/>
    <cellStyle name="40% - 强调文字颜色 4 10 3" xfId="1142"/>
    <cellStyle name="60% - 强调文字颜色 1 18" xfId="1143"/>
    <cellStyle name="60% - 强调文字颜色 5 11 3" xfId="1144"/>
    <cellStyle name="标题 3 13 3" xfId="1145"/>
    <cellStyle name="40% - 强调文字颜色 4 2" xfId="1146"/>
    <cellStyle name="40% - 强调文字颜色 4 2 2" xfId="1147"/>
    <cellStyle name="警告文本 10 3" xfId="1148"/>
    <cellStyle name="40% - 强调文字颜色 4 2 3" xfId="1149"/>
    <cellStyle name="40% - 强调文字颜色 4 2 4" xfId="1150"/>
    <cellStyle name="40% - 强调文字颜色 4 3" xfId="1151"/>
    <cellStyle name="40% - 强调文字颜色 4 4" xfId="1152"/>
    <cellStyle name="40% - 强调文字颜色 4 4 2" xfId="1153"/>
    <cellStyle name="警告文本 12 3" xfId="1154"/>
    <cellStyle name="40% - 强调文字颜色 4 4 3" xfId="1155"/>
    <cellStyle name="40% - 强调文字颜色 4 5" xfId="1156"/>
    <cellStyle name="60% - 强调文字颜色 1 10 3" xfId="1157"/>
    <cellStyle name="40% - 强调文字颜色 4 5 2" xfId="1158"/>
    <cellStyle name="警告文本 13 3" xfId="1159"/>
    <cellStyle name="40% - 强调文字颜色 4 5 3" xfId="1160"/>
    <cellStyle name="40% - 强调文字颜色 4 6" xfId="1161"/>
    <cellStyle name="60% - 强调文字颜色 1 11 3" xfId="1162"/>
    <cellStyle name="40% - 强调文字颜色 4 6 2" xfId="1163"/>
    <cellStyle name="警告文本 14 3" xfId="1164"/>
    <cellStyle name="40% - 强调文字颜色 4 6 3" xfId="1165"/>
    <cellStyle name="40% - 强调文字颜色 4 7" xfId="1166"/>
    <cellStyle name="60% - 强调文字颜色 1 12 3" xfId="1167"/>
    <cellStyle name="40% - 强调文字颜色 4 7 2" xfId="1168"/>
    <cellStyle name="警告文本 15 3" xfId="1169"/>
    <cellStyle name="警告文本 20 3" xfId="1170"/>
    <cellStyle name="40% - 强调文字颜色 4 7 3" xfId="1171"/>
    <cellStyle name="40% - 强调文字颜色 4 8" xfId="1172"/>
    <cellStyle name="60% - 强调文字颜色 1 13 3" xfId="1173"/>
    <cellStyle name="40% - 强调文字颜色 4 8 2" xfId="1174"/>
    <cellStyle name="警告文本 16 3" xfId="1175"/>
    <cellStyle name="警告文本 21 3" xfId="1176"/>
    <cellStyle name="40% - 强调文字颜色 4 8 3" xfId="1177"/>
    <cellStyle name="40% - 强调文字颜色 4 9" xfId="1178"/>
    <cellStyle name="40% - 强调文字颜色 4 9 3" xfId="1179"/>
    <cellStyle name="40% - 强调文字颜色 5 10" xfId="1180"/>
    <cellStyle name="60% - 强调文字颜色 6 11" xfId="1181"/>
    <cellStyle name="40% - 强调文字颜色 5 10 2" xfId="1182"/>
    <cellStyle name="60% - 强调文字颜色 6 11 2" xfId="1183"/>
    <cellStyle name="40% - 强调文字颜色 5 10 3" xfId="1184"/>
    <cellStyle name="60% - 强调文字颜色 6 11 3" xfId="1185"/>
    <cellStyle name="标题 3 14 3" xfId="1186"/>
    <cellStyle name="40% - 强调文字颜色 5 2" xfId="1187"/>
    <cellStyle name="好 2 3" xfId="1188"/>
    <cellStyle name="40% - 强调文字颜色 5 3" xfId="1189"/>
    <cellStyle name="好 2 4" xfId="1190"/>
    <cellStyle name="40% - 强调文字颜色 5 3 2" xfId="1191"/>
    <cellStyle name="40% - 强调文字颜色 5 3 3" xfId="1192"/>
    <cellStyle name="40% - 强调文字颜色 5 4" xfId="1193"/>
    <cellStyle name="40% - 强调文字颜色 5 4 2" xfId="1194"/>
    <cellStyle name="40% - 强调文字颜色 5 4 3" xfId="1195"/>
    <cellStyle name="40% - 强调文字颜色 5 5" xfId="1196"/>
    <cellStyle name="40% - 强调文字颜色 5 5 2" xfId="1197"/>
    <cellStyle name="40% - 强调文字颜色 5 5 3" xfId="1198"/>
    <cellStyle name="40% - 强调文字颜色 5 6" xfId="1199"/>
    <cellStyle name="注释 2 2" xfId="1200"/>
    <cellStyle name="40% - 强调文字颜色 5 6 2" xfId="1201"/>
    <cellStyle name="40% - 强调文字颜色 5 6 3" xfId="1202"/>
    <cellStyle name="40% - 强调文字颜色 5 7" xfId="1203"/>
    <cellStyle name="注释 2 3" xfId="1204"/>
    <cellStyle name="40% - 强调文字颜色 5 7 2" xfId="1205"/>
    <cellStyle name="注释 2 3 2" xfId="1206"/>
    <cellStyle name="40% - 强调文字颜色 5 7 3" xfId="1207"/>
    <cellStyle name="注释 2 3 3" xfId="1208"/>
    <cellStyle name="40% - 强调文字颜色 5 8" xfId="1209"/>
    <cellStyle name="注释 2 4" xfId="1210"/>
    <cellStyle name="40% - 强调文字颜色 5 8 2" xfId="1211"/>
    <cellStyle name="注释 2 4 2" xfId="1212"/>
    <cellStyle name="40% - 强调文字颜色 5 8 3" xfId="1213"/>
    <cellStyle name="注释 2 4 3" xfId="1214"/>
    <cellStyle name="40% - 强调文字颜色 5 9" xfId="1215"/>
    <cellStyle name="注释 2 5" xfId="1216"/>
    <cellStyle name="40% - 强调文字颜色 5 9 3" xfId="1217"/>
    <cellStyle name="注释 2 5 3" xfId="1218"/>
    <cellStyle name="40% - 强调文字颜色 6 10" xfId="1219"/>
    <cellStyle name="40% - 强调文字颜色 6 10 2" xfId="1220"/>
    <cellStyle name="40% - 强调文字颜色 6 10 3" xfId="1221"/>
    <cellStyle name="标题 3 15 3" xfId="1222"/>
    <cellStyle name="标题 3 20 3" xfId="1223"/>
    <cellStyle name="40% - 强调文字颜色 6 2" xfId="1224"/>
    <cellStyle name="标题 17" xfId="1225"/>
    <cellStyle name="标题 22" xfId="1226"/>
    <cellStyle name="好 3 3" xfId="1227"/>
    <cellStyle name="40% - 强调文字颜色 6 2 2" xfId="1228"/>
    <cellStyle name="标题 17 2" xfId="1229"/>
    <cellStyle name="标题 22 2" xfId="1230"/>
    <cellStyle name="40% - 强调文字颜色 6 3" xfId="1231"/>
    <cellStyle name="标题 18" xfId="1232"/>
    <cellStyle name="标题 23" xfId="1233"/>
    <cellStyle name="40% - 强调文字颜色 6 3 2" xfId="1234"/>
    <cellStyle name="标题 18 2" xfId="1235"/>
    <cellStyle name="标题 23 2" xfId="1236"/>
    <cellStyle name="40% - 强调文字颜色 6 4" xfId="1237"/>
    <cellStyle name="60% - 强调文字颜色 4 2 2" xfId="1238"/>
    <cellStyle name="标题 19" xfId="1239"/>
    <cellStyle name="标题 24" xfId="1240"/>
    <cellStyle name="40% - 强调文字颜色 6 4 2" xfId="1241"/>
    <cellStyle name="标题 19 2" xfId="1242"/>
    <cellStyle name="标题 24 2" xfId="1243"/>
    <cellStyle name="40% - 强调文字颜色 6 5" xfId="1244"/>
    <cellStyle name="60% - 强调文字颜色 4 2 3" xfId="1245"/>
    <cellStyle name="40% - 强调文字颜色 6 5 2" xfId="1246"/>
    <cellStyle name="40% - 强调文字颜色 6 6" xfId="1247"/>
    <cellStyle name="60% - 强调文字颜色 4 2 4" xfId="1248"/>
    <cellStyle name="40% - 强调文字颜色 6 6 2" xfId="1249"/>
    <cellStyle name="40% - 强调文字颜色 6 7" xfId="1250"/>
    <cellStyle name="40% - 强调文字颜色 6 7 2" xfId="1251"/>
    <cellStyle name="40% - 强调文字颜色 6 8" xfId="1252"/>
    <cellStyle name="40% - 强调文字颜色 6 8 2" xfId="1253"/>
    <cellStyle name="40% - 强调文字颜色 6 9 3" xfId="1254"/>
    <cellStyle name="60% - 强调文字颜色 1 10" xfId="1255"/>
    <cellStyle name="60% - 强调文字颜色 1 10 2" xfId="1256"/>
    <cellStyle name="60% - 强调文字颜色 1 11 2" xfId="1257"/>
    <cellStyle name="60% - 强调文字颜色 1 12 2" xfId="1258"/>
    <cellStyle name="60% - 强调文字颜色 1 13" xfId="1259"/>
    <cellStyle name="60% - 强调文字颜色 1 13 2" xfId="1260"/>
    <cellStyle name="60% - 强调文字颜色 1 14" xfId="1261"/>
    <cellStyle name="60% - 强调文字颜色 1 15" xfId="1262"/>
    <cellStyle name="60% - 强调文字颜色 1 20" xfId="1263"/>
    <cellStyle name="60% - 强调文字颜色 1 15 3" xfId="1264"/>
    <cellStyle name="60% - 强调文字颜色 1 20 3" xfId="1265"/>
    <cellStyle name="60% - 强调文字颜色 1 16" xfId="1266"/>
    <cellStyle name="60% - 强调文字颜色 1 21" xfId="1267"/>
    <cellStyle name="60% - 强调文字颜色 1 16 3" xfId="1268"/>
    <cellStyle name="60% - 强调文字颜色 1 21 3" xfId="1269"/>
    <cellStyle name="60% - 强调文字颜色 1 17 3" xfId="1270"/>
    <cellStyle name="60% - 强调文字颜色 1 18 3" xfId="1271"/>
    <cellStyle name="60% - 强调文字颜色 1 19" xfId="1272"/>
    <cellStyle name="标题 2 14 2" xfId="1273"/>
    <cellStyle name="60% - 强调文字颜色 1 19 3" xfId="1274"/>
    <cellStyle name="60% - 强调文字颜色 1 2" xfId="1275"/>
    <cellStyle name="60% - 强调文字颜色 1 2 2" xfId="1276"/>
    <cellStyle name="60% - 强调文字颜色 1 2 3" xfId="1277"/>
    <cellStyle name="60% - 强调文字颜色 4 9 2" xfId="1278"/>
    <cellStyle name="60% - 强调文字颜色 1 2 4" xfId="1279"/>
    <cellStyle name="60% - 强调文字颜色 1 3" xfId="1280"/>
    <cellStyle name="60% - 强调文字颜色 1 3 2" xfId="1281"/>
    <cellStyle name="常规 2 18" xfId="1282"/>
    <cellStyle name="常规 2 23" xfId="1283"/>
    <cellStyle name="60% - 强调文字颜色 1 3 3" xfId="1284"/>
    <cellStyle name="常规 2 19" xfId="1285"/>
    <cellStyle name="常规 2 24" xfId="1286"/>
    <cellStyle name="60% - 强调文字颜色 1 4" xfId="1287"/>
    <cellStyle name="标题 4 2 3" xfId="1288"/>
    <cellStyle name="60% - 强调文字颜色 1 4 2" xfId="1289"/>
    <cellStyle name="输入 13" xfId="1290"/>
    <cellStyle name="标题 4 2 4" xfId="1291"/>
    <cellStyle name="60% - 强调文字颜色 1 4 3" xfId="1292"/>
    <cellStyle name="输入 14" xfId="1293"/>
    <cellStyle name="60% - 强调文字颜色 1 5" xfId="1294"/>
    <cellStyle name="标题 4 3 3" xfId="1295"/>
    <cellStyle name="60% - 强调文字颜色 1 5 2" xfId="1296"/>
    <cellStyle name="60% - 强调文字颜色 1 5 3" xfId="1297"/>
    <cellStyle name="60% - 强调文字颜色 1 6" xfId="1298"/>
    <cellStyle name="标题 4 4 3" xfId="1299"/>
    <cellStyle name="60% - 强调文字颜色 1 6 2" xfId="1300"/>
    <cellStyle name="60% - 强调文字颜色 1 6 3" xfId="1301"/>
    <cellStyle name="60% - 强调文字颜色 1 7" xfId="1302"/>
    <cellStyle name="标题 4 5 3" xfId="1303"/>
    <cellStyle name="60% - 强调文字颜色 1 7 2" xfId="1304"/>
    <cellStyle name="60% - 强调文字颜色 1 7 3" xfId="1305"/>
    <cellStyle name="60% - 强调文字颜色 1 8" xfId="1306"/>
    <cellStyle name="标题 4 6 3" xfId="1307"/>
    <cellStyle name="60% - 强调文字颜色 1 8 2" xfId="1308"/>
    <cellStyle name="60% - 强调文字颜色 1 8 3" xfId="1309"/>
    <cellStyle name="60% - 强调文字颜色 1 9" xfId="1310"/>
    <cellStyle name="标题 4 7 3" xfId="1311"/>
    <cellStyle name="60% - 强调文字颜色 1 9 2" xfId="1312"/>
    <cellStyle name="强调文字颜色 1 16" xfId="1313"/>
    <cellStyle name="强调文字颜色 1 21" xfId="1314"/>
    <cellStyle name="60% - 强调文字颜色 1 9 3" xfId="1315"/>
    <cellStyle name="强调文字颜色 1 17" xfId="1316"/>
    <cellStyle name="60% - 强调文字颜色 2 10" xfId="1317"/>
    <cellStyle name="60% - 强调文字颜色 2 10 2" xfId="1318"/>
    <cellStyle name="标题 13 3" xfId="1319"/>
    <cellStyle name="60% - 强调文字颜色 2 10 3" xfId="1320"/>
    <cellStyle name="60% - 强调文字颜色 2 2" xfId="1321"/>
    <cellStyle name="60% - 强调文字颜色 6 8" xfId="1322"/>
    <cellStyle name="60% - 强调文字颜色 2 2 2" xfId="1323"/>
    <cellStyle name="60% - 强调文字颜色 6 9" xfId="1324"/>
    <cellStyle name="60% - 强调文字颜色 2 2 3" xfId="1325"/>
    <cellStyle name="输入 6 2" xfId="1326"/>
    <cellStyle name="60% - 强调文字颜色 5 9 2" xfId="1327"/>
    <cellStyle name="60% - 强调文字颜色 2 2 4" xfId="1328"/>
    <cellStyle name="输入 6 3" xfId="1329"/>
    <cellStyle name="60% - 强调文字颜色 2 3 2" xfId="1330"/>
    <cellStyle name="注释 2" xfId="1331"/>
    <cellStyle name="60% - 强调文字颜色 2 3 3" xfId="1332"/>
    <cellStyle name="输入 7 2" xfId="1333"/>
    <cellStyle name="60% - 强调文字颜色 2 4" xfId="1334"/>
    <cellStyle name="标题 5 2 3" xfId="1335"/>
    <cellStyle name="60% - 强调文字颜色 2 4 2" xfId="1336"/>
    <cellStyle name="强调文字颜色 5 16" xfId="1337"/>
    <cellStyle name="强调文字颜色 5 21" xfId="1338"/>
    <cellStyle name="60% - 强调文字颜色 2 4 3" xfId="1339"/>
    <cellStyle name="强调文字颜色 5 17" xfId="1340"/>
    <cellStyle name="输入 8 2" xfId="1341"/>
    <cellStyle name="60% - 强调文字颜色 2 5" xfId="1342"/>
    <cellStyle name="60% - 强调文字颜色 2 6" xfId="1343"/>
    <cellStyle name="60% - 强调文字颜色 2 6 2" xfId="1344"/>
    <cellStyle name="60% - 强调文字颜色 2 6 3" xfId="1345"/>
    <cellStyle name="60% - 强调文字颜色 2 7" xfId="1346"/>
    <cellStyle name="60% - 强调文字颜色 2 7 2" xfId="1347"/>
    <cellStyle name="链接单元格 18" xfId="1348"/>
    <cellStyle name="60% - 强调文字颜色 2 7 3" xfId="1349"/>
    <cellStyle name="链接单元格 19" xfId="1350"/>
    <cellStyle name="60% - 强调文字颜色 2 8" xfId="1351"/>
    <cellStyle name="60% - 强调文字颜色 2 8 2" xfId="1352"/>
    <cellStyle name="标题 4 10 2" xfId="1353"/>
    <cellStyle name="60% - 强调文字颜色 2 8 3" xfId="1354"/>
    <cellStyle name="60% - 强调文字颜色 2 9" xfId="1355"/>
    <cellStyle name="60% - 强调文字颜色 2 9 2" xfId="1356"/>
    <cellStyle name="强调文字颜色 6 16" xfId="1357"/>
    <cellStyle name="强调文字颜色 6 21" xfId="1358"/>
    <cellStyle name="标题 4 11 2" xfId="1359"/>
    <cellStyle name="60% - 强调文字颜色 2 9 3" xfId="1360"/>
    <cellStyle name="强调文字颜色 6 17" xfId="1361"/>
    <cellStyle name="60% - 强调文字颜色 3 2" xfId="1362"/>
    <cellStyle name="60% - 强调文字颜色 3 2 2" xfId="1363"/>
    <cellStyle name="60% - 强调文字颜色 3 2 3" xfId="1364"/>
    <cellStyle name="60% - 强调文字颜色 6 9 2" xfId="1365"/>
    <cellStyle name="60% - 强调文字颜色 3 2 4" xfId="1366"/>
    <cellStyle name="60% - 强调文字颜色 3 3" xfId="1367"/>
    <cellStyle name="60% - 强调文字颜色 3 3 2" xfId="1368"/>
    <cellStyle name="60% - 强调文字颜色 3 3 3" xfId="1369"/>
    <cellStyle name="60% - 强调文字颜色 3 4" xfId="1370"/>
    <cellStyle name="60% - 强调文字颜色 3 4 2" xfId="1371"/>
    <cellStyle name="60% - 强调文字颜色 3 4 3" xfId="1372"/>
    <cellStyle name="60% - 强调文字颜色 3 5" xfId="1373"/>
    <cellStyle name="60% - 强调文字颜色 3 5 2" xfId="1374"/>
    <cellStyle name="60% - 强调文字颜色 3 5 3" xfId="1375"/>
    <cellStyle name="常规 19 2 2" xfId="1376"/>
    <cellStyle name="汇总 13" xfId="1377"/>
    <cellStyle name="强调文字颜色 4 14" xfId="1378"/>
    <cellStyle name="60% - 强调文字颜色 3 6" xfId="1379"/>
    <cellStyle name="60% - 强调文字颜色 3 6 2" xfId="1380"/>
    <cellStyle name="60% - 强调文字颜色 3 6 3" xfId="1381"/>
    <cellStyle name="常规 19 2 3" xfId="1382"/>
    <cellStyle name="汇总 14" xfId="1383"/>
    <cellStyle name="强调文字颜色 4 15" xfId="1384"/>
    <cellStyle name="强调文字颜色 4 20" xfId="1385"/>
    <cellStyle name="60% - 强调文字颜色 3 7" xfId="1386"/>
    <cellStyle name="60% - 强调文字颜色 3 7 2" xfId="1387"/>
    <cellStyle name="60% - 强调文字颜色 3 7 3" xfId="1388"/>
    <cellStyle name="60% - 强调文字颜色 3 8" xfId="1389"/>
    <cellStyle name="60% - 强调文字颜色 3 8 2" xfId="1390"/>
    <cellStyle name="60% - 强调文字颜色 3 8 3" xfId="1391"/>
    <cellStyle name="60% - 强调文字颜色 3 9" xfId="1392"/>
    <cellStyle name="60% - 强调文字颜色 3 9 2" xfId="1393"/>
    <cellStyle name="60% - 强调文字颜色 3 9 3" xfId="1394"/>
    <cellStyle name="60% - 强调文字颜色 4 10" xfId="1395"/>
    <cellStyle name="强调文字颜色 1 2 2" xfId="1396"/>
    <cellStyle name="60% - 强调文字颜色 4 10 3" xfId="1397"/>
    <cellStyle name="60% - 强调文字颜色 4 2" xfId="1398"/>
    <cellStyle name="60% - 强调文字颜色 4 3" xfId="1399"/>
    <cellStyle name="60% - 强调文字颜色 4 3 2" xfId="1400"/>
    <cellStyle name="常规 15" xfId="1401"/>
    <cellStyle name="常规 20" xfId="1402"/>
    <cellStyle name="60% - 强调文字颜色 4 3 3" xfId="1403"/>
    <cellStyle name="常规 16" xfId="1404"/>
    <cellStyle name="常规 21" xfId="1405"/>
    <cellStyle name="60% - 强调文字颜色 4 4" xfId="1406"/>
    <cellStyle name="60% - 强调文字颜色 4 4 2" xfId="1407"/>
    <cellStyle name="60% - 强调文字颜色 4 4 3" xfId="1408"/>
    <cellStyle name="60% - 强调文字颜色 4 5" xfId="1409"/>
    <cellStyle name="60% - 强调文字颜色 4 5 2" xfId="1410"/>
    <cellStyle name="60% - 强调文字颜色 4 5 3" xfId="1411"/>
    <cellStyle name="常规 19 3 2" xfId="1412"/>
    <cellStyle name="60% - 强调文字颜色 4 6" xfId="1413"/>
    <cellStyle name="60% - 强调文字颜色 4 6 2" xfId="1414"/>
    <cellStyle name="常规 19 3 3" xfId="1415"/>
    <cellStyle name="60% - 强调文字颜色 4 7" xfId="1416"/>
    <cellStyle name="60% - 强调文字颜色 4 7 2" xfId="1417"/>
    <cellStyle name="60% - 强调文字颜色 4 8" xfId="1418"/>
    <cellStyle name="60% - 强调文字颜色 4 8 2" xfId="1419"/>
    <cellStyle name="计算 7" xfId="1420"/>
    <cellStyle name="60% - 强调文字颜色 4 9" xfId="1421"/>
    <cellStyle name="60% - 强调文字颜色 5 10 2" xfId="1422"/>
    <cellStyle name="链接单元格 11" xfId="1423"/>
    <cellStyle name="60% - 强调文字颜色 5 10 3" xfId="1424"/>
    <cellStyle name="链接单元格 12" xfId="1425"/>
    <cellStyle name="60% - 强调文字颜色 5 2" xfId="1426"/>
    <cellStyle name="60% - 强调文字颜色 5 2 2" xfId="1427"/>
    <cellStyle name="60% - 强调文字颜色 5 2 3" xfId="1428"/>
    <cellStyle name="60% - 强调文字颜色 5 2 4" xfId="1429"/>
    <cellStyle name="强调文字颜色 5 17 2" xfId="1430"/>
    <cellStyle name="60% - 强调文字颜色 5 3" xfId="1431"/>
    <cellStyle name="60% - 强调文字颜色 5 3 2" xfId="1432"/>
    <cellStyle name="60% - 强调文字颜色 5 3 3" xfId="1433"/>
    <cellStyle name="60% - 强调文字颜色 5 4" xfId="1434"/>
    <cellStyle name="60% - 强调文字颜色 5 4 2" xfId="1435"/>
    <cellStyle name="60% - 强调文字颜色 5 4 3" xfId="1436"/>
    <cellStyle name="60% - 强调文字颜色 5 5" xfId="1437"/>
    <cellStyle name="60% - 强调文字颜色 5 5 2" xfId="1438"/>
    <cellStyle name="60% - 强调文字颜色 5 5 3" xfId="1439"/>
    <cellStyle name="常规 19 4 2" xfId="1440"/>
    <cellStyle name="60% - 强调文字颜色 5 6" xfId="1441"/>
    <cellStyle name="60% - 强调文字颜色 5 6 2" xfId="1442"/>
    <cellStyle name="60% - 强调文字颜色 5 6 3" xfId="1443"/>
    <cellStyle name="常规 19 4 3" xfId="1444"/>
    <cellStyle name="60% - 强调文字颜色 5 7" xfId="1445"/>
    <cellStyle name="60% - 强调文字颜色 5 7 2" xfId="1446"/>
    <cellStyle name="60% - 强调文字颜色 5 7 3" xfId="1447"/>
    <cellStyle name="60% - 强调文字颜色 5 8" xfId="1448"/>
    <cellStyle name="60% - 强调文字颜色 5 8 2" xfId="1449"/>
    <cellStyle name="60% - 强调文字颜色 5 8 3" xfId="1450"/>
    <cellStyle name="60% - 强调文字颜色 5 9" xfId="1451"/>
    <cellStyle name="60% - 强调文字颜色 5 9 3" xfId="1452"/>
    <cellStyle name="60% - 强调文字颜色 6 10 2" xfId="1453"/>
    <cellStyle name="60% - 强调文字颜色 6 10 3" xfId="1454"/>
    <cellStyle name="常规 2 3 4 2" xfId="1455"/>
    <cellStyle name="60% - 强调文字颜色 6 2" xfId="1456"/>
    <cellStyle name="60% - 强调文字颜色 6 2 2" xfId="1457"/>
    <cellStyle name="60% - 强调文字颜色 6 2 3" xfId="1458"/>
    <cellStyle name="60% - 强调文字颜色 6 3" xfId="1459"/>
    <cellStyle name="60% - 强调文字颜色 6 3 2" xfId="1460"/>
    <cellStyle name="60% - 强调文字颜色 6 3 3" xfId="1461"/>
    <cellStyle name="60% - 强调文字颜色 6 4" xfId="1462"/>
    <cellStyle name="60% - 强调文字颜色 6 4 2" xfId="1463"/>
    <cellStyle name="60% - 强调文字颜色 6 4 3" xfId="1464"/>
    <cellStyle name="60% - 强调文字颜色 6 5" xfId="1465"/>
    <cellStyle name="60% - 强调文字颜色 6 6" xfId="1466"/>
    <cellStyle name="60% - 强调文字颜色 6 6 2" xfId="1467"/>
    <cellStyle name="60% - 强调文字颜色 6 7" xfId="1468"/>
    <cellStyle name="60% - 强调文字颜色 6 7 2" xfId="1469"/>
    <cellStyle name="60% - 强调文字颜色 6 7 3" xfId="1470"/>
    <cellStyle name="差 7" xfId="1471"/>
    <cellStyle name="60% - 强调文字颜色 6 8 2" xfId="1472"/>
    <cellStyle name="差 8" xfId="1473"/>
    <cellStyle name="60% - 强调文字颜色 6 8 3" xfId="1474"/>
    <cellStyle name="60% - 强调文字颜色 6 9 3" xfId="1475"/>
    <cellStyle name="标题 1 10" xfId="1476"/>
    <cellStyle name="标题 1 11" xfId="1477"/>
    <cellStyle name="标题 1 11 2" xfId="1478"/>
    <cellStyle name="标题 1 11 3" xfId="1479"/>
    <cellStyle name="标题 1 12" xfId="1480"/>
    <cellStyle name="标题 1 12 2" xfId="1481"/>
    <cellStyle name="常规 11 2 2" xfId="1482"/>
    <cellStyle name="标题 1 12 3" xfId="1483"/>
    <cellStyle name="标题 1 13" xfId="1484"/>
    <cellStyle name="标题 1 13 2" xfId="1485"/>
    <cellStyle name="常规 11 3 2" xfId="1486"/>
    <cellStyle name="标题 1 13 3" xfId="1487"/>
    <cellStyle name="标题 1 14" xfId="1488"/>
    <cellStyle name="解释性文本 17 2" xfId="1489"/>
    <cellStyle name="标题 1 14 2" xfId="1490"/>
    <cellStyle name="常规 11 4 2" xfId="1491"/>
    <cellStyle name="解释性文本 2 3" xfId="1492"/>
    <cellStyle name="标题 1 14 3" xfId="1493"/>
    <cellStyle name="标题 1 15" xfId="1494"/>
    <cellStyle name="标题 1 20" xfId="1495"/>
    <cellStyle name="解释性文本 17 3" xfId="1496"/>
    <cellStyle name="标题 1 15 2" xfId="1497"/>
    <cellStyle name="标题 1 20 2" xfId="1498"/>
    <cellStyle name="常规 11 5 2" xfId="1499"/>
    <cellStyle name="解释性文本 3 3" xfId="1500"/>
    <cellStyle name="标题 1 15 3" xfId="1501"/>
    <cellStyle name="标题 1 20 3" xfId="1502"/>
    <cellStyle name="标题 1 16" xfId="1503"/>
    <cellStyle name="标题 1 21" xfId="1504"/>
    <cellStyle name="标题 1 16 2" xfId="1505"/>
    <cellStyle name="标题 1 21 2" xfId="1506"/>
    <cellStyle name="标题 1 16 3" xfId="1507"/>
    <cellStyle name="标题 1 21 3" xfId="1508"/>
    <cellStyle name="差 2" xfId="1509"/>
    <cellStyle name="解释性文本 5" xfId="1510"/>
    <cellStyle name="标题 1 17" xfId="1511"/>
    <cellStyle name="差 2 2" xfId="1512"/>
    <cellStyle name="解释性文本 5 2" xfId="1513"/>
    <cellStyle name="标题 1 17 2" xfId="1514"/>
    <cellStyle name="差 2 3" xfId="1515"/>
    <cellStyle name="解释性文本 5 3" xfId="1516"/>
    <cellStyle name="标题 1 17 3" xfId="1517"/>
    <cellStyle name="差 3" xfId="1518"/>
    <cellStyle name="解释性文本 6" xfId="1519"/>
    <cellStyle name="标题 1 18" xfId="1520"/>
    <cellStyle name="差 3 2" xfId="1521"/>
    <cellStyle name="解释性文本 6 2" xfId="1522"/>
    <cellStyle name="标题 1 18 2" xfId="1523"/>
    <cellStyle name="差 3 3" xfId="1524"/>
    <cellStyle name="解释性文本 6 3" xfId="1525"/>
    <cellStyle name="标题 1 18 3" xfId="1526"/>
    <cellStyle name="输出 10 2" xfId="1527"/>
    <cellStyle name="差 4" xfId="1528"/>
    <cellStyle name="解释性文本 7" xfId="1529"/>
    <cellStyle name="标题 1 19" xfId="1530"/>
    <cellStyle name="差 4 2" xfId="1531"/>
    <cellStyle name="解释性文本 7 2" xfId="1532"/>
    <cellStyle name="标题 1 19 2" xfId="1533"/>
    <cellStyle name="标题 10" xfId="1534"/>
    <cellStyle name="差 4 3" xfId="1535"/>
    <cellStyle name="解释性文本 7 3" xfId="1536"/>
    <cellStyle name="标题 1 19 3" xfId="1537"/>
    <cellStyle name="标题 11" xfId="1538"/>
    <cellStyle name="输出 11 2" xfId="1539"/>
    <cellStyle name="标题 1 2" xfId="1540"/>
    <cellStyle name="标题 1 2 2" xfId="1541"/>
    <cellStyle name="标题 1 2 3" xfId="1542"/>
    <cellStyle name="强调文字颜色 3 12 2" xfId="1543"/>
    <cellStyle name="标题 4 9 2" xfId="1544"/>
    <cellStyle name="标题 1 2 4" xfId="1545"/>
    <cellStyle name="强调文字颜色 3 12 3" xfId="1546"/>
    <cellStyle name="标题 1 3 2" xfId="1547"/>
    <cellStyle name="标题 1 3 3" xfId="1548"/>
    <cellStyle name="强调文字颜色 3 13 2" xfId="1549"/>
    <cellStyle name="标题 1 5" xfId="1550"/>
    <cellStyle name="强调文字颜色 6 12 3" xfId="1551"/>
    <cellStyle name="注释 2 10" xfId="1552"/>
    <cellStyle name="标题 1 5 3" xfId="1553"/>
    <cellStyle name="强调文字颜色 2 14" xfId="1554"/>
    <cellStyle name="强调文字颜色 3 15 2" xfId="1555"/>
    <cellStyle name="强调文字颜色 3 20 2" xfId="1556"/>
    <cellStyle name="注释 2 10 3" xfId="1557"/>
    <cellStyle name="标题 1 6" xfId="1558"/>
    <cellStyle name="注释 2 11" xfId="1559"/>
    <cellStyle name="标题 1 6 2" xfId="1560"/>
    <cellStyle name="注释 2 11 2" xfId="1561"/>
    <cellStyle name="标题 1 6 3" xfId="1562"/>
    <cellStyle name="强调文字颜色 3 16 2" xfId="1563"/>
    <cellStyle name="强调文字颜色 3 21 2" xfId="1564"/>
    <cellStyle name="注释 2 11 3" xfId="1565"/>
    <cellStyle name="标题 1 7" xfId="1566"/>
    <cellStyle name="注释 2 12" xfId="1567"/>
    <cellStyle name="标题 1 7 2" xfId="1568"/>
    <cellStyle name="注释 2 12 2" xfId="1569"/>
    <cellStyle name="标题 1 7 3" xfId="1570"/>
    <cellStyle name="常规 2 4 2 2" xfId="1571"/>
    <cellStyle name="强调文字颜色 3 17 2" xfId="1572"/>
    <cellStyle name="注释 2 12 3" xfId="1573"/>
    <cellStyle name="标题 1 8 2" xfId="1574"/>
    <cellStyle name="注释 2 13 2" xfId="1575"/>
    <cellStyle name="标题 1 8 3" xfId="1576"/>
    <cellStyle name="常规 2 4 3 2" xfId="1577"/>
    <cellStyle name="强调文字颜色 3 18 2" xfId="1578"/>
    <cellStyle name="注释 2 13 3" xfId="1579"/>
    <cellStyle name="标题 1 9 2" xfId="1580"/>
    <cellStyle name="注释 2 14 2" xfId="1581"/>
    <cellStyle name="标题 1 9 3" xfId="1582"/>
    <cellStyle name="常规 2 4 4 2" xfId="1583"/>
    <cellStyle name="强调文字颜色 3 19 2" xfId="1584"/>
    <cellStyle name="注释 2 14 3" xfId="1585"/>
    <cellStyle name="标题 10 2" xfId="1586"/>
    <cellStyle name="标题 10 3" xfId="1587"/>
    <cellStyle name="标题 11 2" xfId="1588"/>
    <cellStyle name="标题 11 3" xfId="1589"/>
    <cellStyle name="标题 12" xfId="1590"/>
    <cellStyle name="输出 11 3" xfId="1591"/>
    <cellStyle name="标题 12 2" xfId="1592"/>
    <cellStyle name="标题 12 3" xfId="1593"/>
    <cellStyle name="标题 13" xfId="1594"/>
    <cellStyle name="标题 13 2" xfId="1595"/>
    <cellStyle name="标题 14 2" xfId="1596"/>
    <cellStyle name="标题 15 2" xfId="1597"/>
    <cellStyle name="标题 20 2" xfId="1598"/>
    <cellStyle name="标题 3 15 2" xfId="1599"/>
    <cellStyle name="标题 3 20 2" xfId="1600"/>
    <cellStyle name="标题 16" xfId="1601"/>
    <cellStyle name="标题 21" xfId="1602"/>
    <cellStyle name="好 3 2" xfId="1603"/>
    <cellStyle name="标题 16 2" xfId="1604"/>
    <cellStyle name="标题 21 2" xfId="1605"/>
    <cellStyle name="标题 2 10" xfId="1606"/>
    <cellStyle name="标题 2 10 2" xfId="1607"/>
    <cellStyle name="强调文字颜色 5 11" xfId="1608"/>
    <cellStyle name="标题 2 10 3" xfId="1609"/>
    <cellStyle name="强调文字颜色 5 12" xfId="1610"/>
    <cellStyle name="标题 2 11" xfId="1611"/>
    <cellStyle name="标题 2 11 2" xfId="1612"/>
    <cellStyle name="标题 2 12" xfId="1613"/>
    <cellStyle name="标题 7" xfId="1614"/>
    <cellStyle name="标题 2 12 2" xfId="1615"/>
    <cellStyle name="标题 8" xfId="1616"/>
    <cellStyle name="常规 16 2 2" xfId="1617"/>
    <cellStyle name="标题 2 12 3" xfId="1618"/>
    <cellStyle name="标题 2 13" xfId="1619"/>
    <cellStyle name="标题 2 13 2" xfId="1620"/>
    <cellStyle name="链接单元格 13" xfId="1621"/>
    <cellStyle name="常规 16 3 2" xfId="1622"/>
    <cellStyle name="标题 2 13 3" xfId="1623"/>
    <cellStyle name="链接单元格 14" xfId="1624"/>
    <cellStyle name="标题 2 14" xfId="1625"/>
    <cellStyle name="常规 16 4 2" xfId="1626"/>
    <cellStyle name="标题 2 14 3" xfId="1627"/>
    <cellStyle name="标题 2 15" xfId="1628"/>
    <cellStyle name="标题 2 20" xfId="1629"/>
    <cellStyle name="标题 2 15 2" xfId="1630"/>
    <cellStyle name="标题 2 20 2" xfId="1631"/>
    <cellStyle name="强调文字颜色 6 11" xfId="1632"/>
    <cellStyle name="常规 16 5 2" xfId="1633"/>
    <cellStyle name="标题 2 15 3" xfId="1634"/>
    <cellStyle name="标题 2 20 3" xfId="1635"/>
    <cellStyle name="强调文字颜色 6 12" xfId="1636"/>
    <cellStyle name="标题 2 16" xfId="1637"/>
    <cellStyle name="标题 2 21" xfId="1638"/>
    <cellStyle name="常规 17 2 2" xfId="1639"/>
    <cellStyle name="标题 2 16 2" xfId="1640"/>
    <cellStyle name="标题 2 21 2" xfId="1641"/>
    <cellStyle name="标题 2 16 3" xfId="1642"/>
    <cellStyle name="标题 2 21 3" xfId="1643"/>
    <cellStyle name="标题 2 17" xfId="1644"/>
    <cellStyle name="常规 17 2 3" xfId="1645"/>
    <cellStyle name="标题 2 17 2" xfId="1646"/>
    <cellStyle name="标题 2 17 3" xfId="1647"/>
    <cellStyle name="标题 2 18" xfId="1648"/>
    <cellStyle name="标题 2 18 2" xfId="1649"/>
    <cellStyle name="标题 2 18 3" xfId="1650"/>
    <cellStyle name="标题 2 19" xfId="1651"/>
    <cellStyle name="标题 2 2" xfId="1652"/>
    <cellStyle name="标题 2 2 2" xfId="1653"/>
    <cellStyle name="标题 2 2 3" xfId="1654"/>
    <cellStyle name="标题 2 2 4" xfId="1655"/>
    <cellStyle name="标题 2 3 2" xfId="1656"/>
    <cellStyle name="标题 2 3 3" xfId="1657"/>
    <cellStyle name="标题 2 4 2" xfId="1658"/>
    <cellStyle name="标题 2 4 3" xfId="1659"/>
    <cellStyle name="标题 2 5" xfId="1660"/>
    <cellStyle name="强调文字颜色 6 13 3" xfId="1661"/>
    <cellStyle name="标题 2 5 2" xfId="1662"/>
    <cellStyle name="标题 2 5 3" xfId="1663"/>
    <cellStyle name="标题 2 6" xfId="1664"/>
    <cellStyle name="标题 2 6 2" xfId="1665"/>
    <cellStyle name="标题 2 6 3" xfId="1666"/>
    <cellStyle name="标题 2 7" xfId="1667"/>
    <cellStyle name="标题 2 7 2" xfId="1668"/>
    <cellStyle name="检查单元格 5" xfId="1669"/>
    <cellStyle name="标题 2 7 3" xfId="1670"/>
    <cellStyle name="检查单元格 6" xfId="1671"/>
    <cellStyle name="标题 2 8 2" xfId="1672"/>
    <cellStyle name="标题 2 8 3" xfId="1673"/>
    <cellStyle name="标题 2 9 3" xfId="1674"/>
    <cellStyle name="标题 3 10" xfId="1675"/>
    <cellStyle name="标题 3 10 2" xfId="1676"/>
    <cellStyle name="标题 3 11" xfId="1677"/>
    <cellStyle name="标题 3 11 2" xfId="1678"/>
    <cellStyle name="常规 2 3 2 3" xfId="1679"/>
    <cellStyle name="标题 3 12" xfId="1680"/>
    <cellStyle name="标题 3 12 2" xfId="1681"/>
    <cellStyle name="常规 2 3 3 3" xfId="1682"/>
    <cellStyle name="标题 3 13" xfId="1683"/>
    <cellStyle name="标题 3 13 2" xfId="1684"/>
    <cellStyle name="常规 2 3 4 3" xfId="1685"/>
    <cellStyle name="标题 3 14" xfId="1686"/>
    <cellStyle name="差 12 2" xfId="1687"/>
    <cellStyle name="标题 3 14 2" xfId="1688"/>
    <cellStyle name="标题 3 15" xfId="1689"/>
    <cellStyle name="标题 3 20" xfId="1690"/>
    <cellStyle name="差 12 3" xfId="1691"/>
    <cellStyle name="标题 3 16" xfId="1692"/>
    <cellStyle name="标题 3 21" xfId="1693"/>
    <cellStyle name="常规 12" xfId="1694"/>
    <cellStyle name="好 4 2" xfId="1695"/>
    <cellStyle name="标题 3 16 2" xfId="1696"/>
    <cellStyle name="标题 3 21 2" xfId="1697"/>
    <cellStyle name="常规 13" xfId="1698"/>
    <cellStyle name="好 4 3" xfId="1699"/>
    <cellStyle name="标题 3 16 3" xfId="1700"/>
    <cellStyle name="标题 3 21 3" xfId="1701"/>
    <cellStyle name="标题 3 2 2" xfId="1702"/>
    <cellStyle name="好 5" xfId="1703"/>
    <cellStyle name="标题 3 17" xfId="1704"/>
    <cellStyle name="标题 3 17 2" xfId="1705"/>
    <cellStyle name="标题 3 17 3" xfId="1706"/>
    <cellStyle name="标题 3 2 3" xfId="1707"/>
    <cellStyle name="好 6" xfId="1708"/>
    <cellStyle name="标题 3 18" xfId="1709"/>
    <cellStyle name="标题 3 18 2" xfId="1710"/>
    <cellStyle name="标题 3 18 3" xfId="1711"/>
    <cellStyle name="标题 3 2 4" xfId="1712"/>
    <cellStyle name="好 7" xfId="1713"/>
    <cellStyle name="标题 3 19" xfId="1714"/>
    <cellStyle name="标题 3 19 2" xfId="1715"/>
    <cellStyle name="常规 18 2 3" xfId="1716"/>
    <cellStyle name="标题 3 19 3" xfId="1717"/>
    <cellStyle name="标题 3 2" xfId="1718"/>
    <cellStyle name="标题 3 3" xfId="1719"/>
    <cellStyle name="标题 3 3 2" xfId="1720"/>
    <cellStyle name="标题 3 3 3" xfId="1721"/>
    <cellStyle name="标题 3 4" xfId="1722"/>
    <cellStyle name="强调文字颜色 6 14 2" xfId="1723"/>
    <cellStyle name="标题 3 4 3" xfId="1724"/>
    <cellStyle name="标题 3 5" xfId="1725"/>
    <cellStyle name="强调文字颜色 6 14 3" xfId="1726"/>
    <cellStyle name="标题 3 5 2" xfId="1727"/>
    <cellStyle name="标题 3 5 3" xfId="1728"/>
    <cellStyle name="标题 3 6" xfId="1729"/>
    <cellStyle name="标题 3 6 2" xfId="1730"/>
    <cellStyle name="标题 3 6 3" xfId="1731"/>
    <cellStyle name="标题 3 7" xfId="1732"/>
    <cellStyle name="标题 4 17" xfId="1733"/>
    <cellStyle name="标题 3 7 2" xfId="1734"/>
    <cellStyle name="标题 4 18" xfId="1735"/>
    <cellStyle name="标题 3 7 3" xfId="1736"/>
    <cellStyle name="标题 3 8" xfId="1737"/>
    <cellStyle name="标题 3 8 2" xfId="1738"/>
    <cellStyle name="标题 3 8 3" xfId="1739"/>
    <cellStyle name="标题 3 9" xfId="1740"/>
    <cellStyle name="标题 3 9 3" xfId="1741"/>
    <cellStyle name="标题 4 10" xfId="1742"/>
    <cellStyle name="强调文字颜色 5 2 4" xfId="1743"/>
    <cellStyle name="标题 4 10 3" xfId="1744"/>
    <cellStyle name="标题 4 11" xfId="1745"/>
    <cellStyle name="输出 6 2" xfId="1746"/>
    <cellStyle name="标题 4 11 3" xfId="1747"/>
    <cellStyle name="标题 4 12" xfId="1748"/>
    <cellStyle name="输出 6 3" xfId="1749"/>
    <cellStyle name="标题 4 12 2" xfId="1750"/>
    <cellStyle name="标题 4 12 3" xfId="1751"/>
    <cellStyle name="标题 4 13" xfId="1752"/>
    <cellStyle name="标题 4 13 2" xfId="1753"/>
    <cellStyle name="千位分隔[0] 2 2 3" xfId="1754"/>
    <cellStyle name="标题 4 13 3" xfId="1755"/>
    <cellStyle name="常规 14 5 2" xfId="1756"/>
    <cellStyle name="标题 4 14" xfId="1757"/>
    <cellStyle name="差 17 2" xfId="1758"/>
    <cellStyle name="标题 4 14 2" xfId="1759"/>
    <cellStyle name="标题 4 14 3" xfId="1760"/>
    <cellStyle name="常规 14 5 3" xfId="1761"/>
    <cellStyle name="标题 4 15" xfId="1762"/>
    <cellStyle name="标题 4 20" xfId="1763"/>
    <cellStyle name="差 17 3" xfId="1764"/>
    <cellStyle name="标题 4 15 2" xfId="1765"/>
    <cellStyle name="标题 4 20 2" xfId="1766"/>
    <cellStyle name="标题 4 15 3" xfId="1767"/>
    <cellStyle name="标题 4 20 3" xfId="1768"/>
    <cellStyle name="标题 4 16" xfId="1769"/>
    <cellStyle name="标题 4 21" xfId="1770"/>
    <cellStyle name="标题 4 16 2" xfId="1771"/>
    <cellStyle name="标题 4 21 2" xfId="1772"/>
    <cellStyle name="标题 4 16 3" xfId="1773"/>
    <cellStyle name="标题 4 21 3" xfId="1774"/>
    <cellStyle name="标题 4 17 2" xfId="1775"/>
    <cellStyle name="标题 4 17 3" xfId="1776"/>
    <cellStyle name="标题 4 18 2" xfId="1777"/>
    <cellStyle name="标题 4 18 3" xfId="1778"/>
    <cellStyle name="标题 4 19" xfId="1779"/>
    <cellStyle name="标题 4 19 2" xfId="1780"/>
    <cellStyle name="适中 4" xfId="1781"/>
    <cellStyle name="标题 4 19 3" xfId="1782"/>
    <cellStyle name="适中 5" xfId="1783"/>
    <cellStyle name="标题 4 2" xfId="1784"/>
    <cellStyle name="标题 4 2 2" xfId="1785"/>
    <cellStyle name="标题 4 3" xfId="1786"/>
    <cellStyle name="标题 4 3 2" xfId="1787"/>
    <cellStyle name="标题 4 4" xfId="1788"/>
    <cellStyle name="强调文字颜色 6 15 2" xfId="1789"/>
    <cellStyle name="强调文字颜色 6 20 2" xfId="1790"/>
    <cellStyle name="标题 4 4 2" xfId="1791"/>
    <cellStyle name="标题 4 5" xfId="1792"/>
    <cellStyle name="强调文字颜色 6 15 3" xfId="1793"/>
    <cellStyle name="强调文字颜色 6 20 3" xfId="1794"/>
    <cellStyle name="标题 4 5 2" xfId="1795"/>
    <cellStyle name="标题 4 6" xfId="1796"/>
    <cellStyle name="标题 4 6 2" xfId="1797"/>
    <cellStyle name="标题 4 7" xfId="1798"/>
    <cellStyle name="标题 4 7 2" xfId="1799"/>
    <cellStyle name="标题 4 8" xfId="1800"/>
    <cellStyle name="标题 4 8 2" xfId="1801"/>
    <cellStyle name="计算 10" xfId="1802"/>
    <cellStyle name="标题 4 8 3" xfId="1803"/>
    <cellStyle name="计算 11" xfId="1804"/>
    <cellStyle name="标题 4 9" xfId="1805"/>
    <cellStyle name="标题 4 9 3" xfId="1806"/>
    <cellStyle name="标题 5" xfId="1807"/>
    <cellStyle name="标题 5 2" xfId="1808"/>
    <cellStyle name="标题 5 2 2" xfId="1809"/>
    <cellStyle name="标题 5 3" xfId="1810"/>
    <cellStyle name="标题 5 4" xfId="1811"/>
    <cellStyle name="强调文字颜色 6 16 2" xfId="1812"/>
    <cellStyle name="强调文字颜色 6 21 2" xfId="1813"/>
    <cellStyle name="标题 6" xfId="1814"/>
    <cellStyle name="标题 6 2" xfId="1815"/>
    <cellStyle name="标题 6 3" xfId="1816"/>
    <cellStyle name="标题 7 2" xfId="1817"/>
    <cellStyle name="标题 7 3" xfId="1818"/>
    <cellStyle name="标题 8 2" xfId="1819"/>
    <cellStyle name="常规 2 7" xfId="1820"/>
    <cellStyle name="标题 8 3" xfId="1821"/>
    <cellStyle name="常规 2 8" xfId="1822"/>
    <cellStyle name="输入 2" xfId="1823"/>
    <cellStyle name="标题 9" xfId="1824"/>
    <cellStyle name="常规 16 2 3" xfId="1825"/>
    <cellStyle name="标题 9 2" xfId="1826"/>
    <cellStyle name="标题 9 3" xfId="1827"/>
    <cellStyle name="差 10" xfId="1828"/>
    <cellStyle name="强调文字颜色 5 11 3" xfId="1829"/>
    <cellStyle name="差 10 2" xfId="1830"/>
    <cellStyle name="差 10 3" xfId="1831"/>
    <cellStyle name="差 11" xfId="1832"/>
    <cellStyle name="差 11 3" xfId="1833"/>
    <cellStyle name="差 13" xfId="1834"/>
    <cellStyle name="差 13 2" xfId="1835"/>
    <cellStyle name="差 13 3" xfId="1836"/>
    <cellStyle name="常规 14 2" xfId="1837"/>
    <cellStyle name="差 14" xfId="1838"/>
    <cellStyle name="常规 14 3" xfId="1839"/>
    <cellStyle name="差 15" xfId="1840"/>
    <cellStyle name="差 20" xfId="1841"/>
    <cellStyle name="常规 14 3 2" xfId="1842"/>
    <cellStyle name="差 15 2" xfId="1843"/>
    <cellStyle name="差 20 2" xfId="1844"/>
    <cellStyle name="常规 6" xfId="1845"/>
    <cellStyle name="好 14" xfId="1846"/>
    <cellStyle name="常规 14 3 3" xfId="1847"/>
    <cellStyle name="差 15 3" xfId="1848"/>
    <cellStyle name="差 20 3" xfId="1849"/>
    <cellStyle name="常规 7" xfId="1850"/>
    <cellStyle name="好 15" xfId="1851"/>
    <cellStyle name="好 20" xfId="1852"/>
    <cellStyle name="常规 14 4" xfId="1853"/>
    <cellStyle name="差 16" xfId="1854"/>
    <cellStyle name="差 21" xfId="1855"/>
    <cellStyle name="常规 14 4 2" xfId="1856"/>
    <cellStyle name="差 16 2" xfId="1857"/>
    <cellStyle name="差 21 2" xfId="1858"/>
    <cellStyle name="常规 14 4 3" xfId="1859"/>
    <cellStyle name="差 16 3" xfId="1860"/>
    <cellStyle name="差 21 3" xfId="1861"/>
    <cellStyle name="常规 14 5" xfId="1862"/>
    <cellStyle name="差 17" xfId="1863"/>
    <cellStyle name="常规 14 6" xfId="1864"/>
    <cellStyle name="差 18" xfId="1865"/>
    <cellStyle name="差 18 2" xfId="1866"/>
    <cellStyle name="差 18 3" xfId="1867"/>
    <cellStyle name="差 2 4" xfId="1868"/>
    <cellStyle name="差 5" xfId="1869"/>
    <cellStyle name="解释性文本 8" xfId="1870"/>
    <cellStyle name="差 5 2" xfId="1871"/>
    <cellStyle name="解释性文本 8 2" xfId="1872"/>
    <cellStyle name="差 5 3" xfId="1873"/>
    <cellStyle name="解释性文本 8 3" xfId="1874"/>
    <cellStyle name="差 6" xfId="1875"/>
    <cellStyle name="解释性文本 9" xfId="1876"/>
    <cellStyle name="差 6 2" xfId="1877"/>
    <cellStyle name="解释性文本 9 2" xfId="1878"/>
    <cellStyle name="差 6 3" xfId="1879"/>
    <cellStyle name="解释性文本 9 3" xfId="1880"/>
    <cellStyle name="差 7 2" xfId="1881"/>
    <cellStyle name="差 7 3" xfId="1882"/>
    <cellStyle name="差 8 2" xfId="1883"/>
    <cellStyle name="差 8 3" xfId="1884"/>
    <cellStyle name="差 9" xfId="1885"/>
    <cellStyle name="差 9 2" xfId="1886"/>
    <cellStyle name="差 9 3" xfId="1887"/>
    <cellStyle name="常规 10 2" xfId="1888"/>
    <cellStyle name="常规 10 3" xfId="1889"/>
    <cellStyle name="常规 11 2" xfId="1890"/>
    <cellStyle name="常规 11 2 3" xfId="1891"/>
    <cellStyle name="常规 11 3" xfId="1892"/>
    <cellStyle name="常规 11 3 3" xfId="1893"/>
    <cellStyle name="常规 11 4" xfId="1894"/>
    <cellStyle name="常规 11 4 3" xfId="1895"/>
    <cellStyle name="解释性文本 2 4" xfId="1896"/>
    <cellStyle name="常规 11 5" xfId="1897"/>
    <cellStyle name="常规 11 5 3" xfId="1898"/>
    <cellStyle name="常规 11 6" xfId="1899"/>
    <cellStyle name="常规 11 7" xfId="1900"/>
    <cellStyle name="常规 12 2" xfId="1901"/>
    <cellStyle name="常规 12 3" xfId="1902"/>
    <cellStyle name="常规 12 3 2" xfId="1903"/>
    <cellStyle name="强调文字颜色 2 10" xfId="1904"/>
    <cellStyle name="常规 12 3 3" xfId="1905"/>
    <cellStyle name="强调文字颜色 2 11" xfId="1906"/>
    <cellStyle name="常规 12 4" xfId="1907"/>
    <cellStyle name="常规 12 4 2" xfId="1908"/>
    <cellStyle name="常规 12 4 3" xfId="1909"/>
    <cellStyle name="常规 12 5" xfId="1910"/>
    <cellStyle name="常规 12 5 2" xfId="1911"/>
    <cellStyle name="常规 12 5 3" xfId="1912"/>
    <cellStyle name="常规 12 6" xfId="1913"/>
    <cellStyle name="常规 12 7" xfId="1914"/>
    <cellStyle name="常规 13 2" xfId="1915"/>
    <cellStyle name="常规 13 3" xfId="1916"/>
    <cellStyle name="常规 13 3 3" xfId="1917"/>
    <cellStyle name="常规 13 4" xfId="1918"/>
    <cellStyle name="常规 13 4 3" xfId="1919"/>
    <cellStyle name="常规 13 5 3" xfId="1920"/>
    <cellStyle name="检查单元格 3" xfId="1921"/>
    <cellStyle name="常规 13 6" xfId="1922"/>
    <cellStyle name="常规 14" xfId="1923"/>
    <cellStyle name="常规 15 2" xfId="1924"/>
    <cellStyle name="常规 20 2" xfId="1925"/>
    <cellStyle name="常规 15 3" xfId="1926"/>
    <cellStyle name="常规 20 3" xfId="1927"/>
    <cellStyle name="常规 16 2" xfId="1928"/>
    <cellStyle name="常规 21 2" xfId="1929"/>
    <cellStyle name="常规 16 3" xfId="1930"/>
    <cellStyle name="常规 21 3" xfId="1931"/>
    <cellStyle name="常规 16 3 3" xfId="1932"/>
    <cellStyle name="常规 16 4" xfId="1933"/>
    <cellStyle name="常规 16 4 3" xfId="1934"/>
    <cellStyle name="常规 16 5" xfId="1935"/>
    <cellStyle name="适中 3 2" xfId="1936"/>
    <cellStyle name="常规 16 5 3" xfId="1937"/>
    <cellStyle name="常规 2 10 2" xfId="1938"/>
    <cellStyle name="强调文字颜色 3 3 2" xfId="1939"/>
    <cellStyle name="常规 16 6" xfId="1940"/>
    <cellStyle name="适中 3 3" xfId="1941"/>
    <cellStyle name="常规 17" xfId="1942"/>
    <cellStyle name="常规 22" xfId="1943"/>
    <cellStyle name="常规 17 2" xfId="1944"/>
    <cellStyle name="常规 22 2" xfId="1945"/>
    <cellStyle name="常规 17 3" xfId="1946"/>
    <cellStyle name="常规 22 3" xfId="1947"/>
    <cellStyle name="常规 17 3 2" xfId="1948"/>
    <cellStyle name="常规 17 3 3" xfId="1949"/>
    <cellStyle name="常规 17 4" xfId="1950"/>
    <cellStyle name="常规 17 5" xfId="1951"/>
    <cellStyle name="适中 4 2" xfId="1952"/>
    <cellStyle name="常规 17 5 2" xfId="1953"/>
    <cellStyle name="常规 17 5 3" xfId="1954"/>
    <cellStyle name="常规 2 11 2" xfId="1955"/>
    <cellStyle name="强调文字颜色 3 4 2" xfId="1956"/>
    <cellStyle name="常规 17 6" xfId="1957"/>
    <cellStyle name="适中 4 3" xfId="1958"/>
    <cellStyle name="常规 18" xfId="1959"/>
    <cellStyle name="常规 23" xfId="1960"/>
    <cellStyle name="常规 18 2" xfId="1961"/>
    <cellStyle name="常规 23 2" xfId="1962"/>
    <cellStyle name="常规 18 3" xfId="1963"/>
    <cellStyle name="常规 23 3" xfId="1964"/>
    <cellStyle name="常规 18 3 3" xfId="1965"/>
    <cellStyle name="常规 18 4" xfId="1966"/>
    <cellStyle name="常规 18 4 3" xfId="1967"/>
    <cellStyle name="常规 18 5" xfId="1968"/>
    <cellStyle name="适中 5 2" xfId="1969"/>
    <cellStyle name="常规 2 12 2" xfId="1970"/>
    <cellStyle name="强调文字颜色 3 5 2" xfId="1971"/>
    <cellStyle name="常规 18 6" xfId="1972"/>
    <cellStyle name="适中 5 3" xfId="1973"/>
    <cellStyle name="常规 19" xfId="1974"/>
    <cellStyle name="常规 24" xfId="1975"/>
    <cellStyle name="常规 19 2" xfId="1976"/>
    <cellStyle name="常规 24 2" xfId="1977"/>
    <cellStyle name="常规 19 3" xfId="1978"/>
    <cellStyle name="常规 24 3" xfId="1979"/>
    <cellStyle name="常规 19 4" xfId="1980"/>
    <cellStyle name="常规 19 5" xfId="1981"/>
    <cellStyle name="适中 6 2" xfId="1982"/>
    <cellStyle name="常规 2 13 2" xfId="1983"/>
    <cellStyle name="强调文字颜色 3 6 2" xfId="1984"/>
    <cellStyle name="常规 19 6" xfId="1985"/>
    <cellStyle name="适中 6 3" xfId="1986"/>
    <cellStyle name="常规 2" xfId="1987"/>
    <cellStyle name="好 10" xfId="1988"/>
    <cellStyle name="常规 2 10" xfId="1989"/>
    <cellStyle name="强调文字颜色 3 3" xfId="1990"/>
    <cellStyle name="常规 2 11" xfId="1991"/>
    <cellStyle name="强调文字颜色 3 4" xfId="1992"/>
    <cellStyle name="常规 2 12" xfId="1993"/>
    <cellStyle name="强调文字颜色 3 5" xfId="1994"/>
    <cellStyle name="常规 2 13" xfId="1995"/>
    <cellStyle name="强调文字颜色 3 6" xfId="1996"/>
    <cellStyle name="常规 2 14" xfId="1997"/>
    <cellStyle name="强调文字颜色 3 7" xfId="1998"/>
    <cellStyle name="常规 2 15 3" xfId="1999"/>
    <cellStyle name="常规 2 20 3" xfId="2000"/>
    <cellStyle name="强调文字颜色 3 8 3" xfId="2001"/>
    <cellStyle name="常规 2 16 3" xfId="2002"/>
    <cellStyle name="常规 2 21 3" xfId="2003"/>
    <cellStyle name="强调文字颜色 3 9 3" xfId="2004"/>
    <cellStyle name="常规 2 17" xfId="2005"/>
    <cellStyle name="常规 2 22" xfId="2006"/>
    <cellStyle name="常规 2 17 3" xfId="2007"/>
    <cellStyle name="常规 2 22 3" xfId="2008"/>
    <cellStyle name="常规 2 18 3" xfId="2009"/>
    <cellStyle name="常规 2 23 3" xfId="2010"/>
    <cellStyle name="常规 2 19 3" xfId="2011"/>
    <cellStyle name="常规 2 24 3" xfId="2012"/>
    <cellStyle name="常规 2 2" xfId="2013"/>
    <cellStyle name="好 10 2" xfId="2014"/>
    <cellStyle name="常规 2 2 2" xfId="2015"/>
    <cellStyle name="常规 2 2 3" xfId="2016"/>
    <cellStyle name="常规 2 2 3 2" xfId="2017"/>
    <cellStyle name="常规 2 2 3 3" xfId="2018"/>
    <cellStyle name="常规 2 2 4" xfId="2019"/>
    <cellStyle name="常规 2 2 4 2" xfId="2020"/>
    <cellStyle name="常规 2 2 4 3" xfId="2021"/>
    <cellStyle name="常规 2 2 5" xfId="2022"/>
    <cellStyle name="常规 2 2 6" xfId="2023"/>
    <cellStyle name="常规 2 25" xfId="2024"/>
    <cellStyle name="常规 2 30" xfId="2025"/>
    <cellStyle name="常规 2 25 3" xfId="2026"/>
    <cellStyle name="常规 2 30 3" xfId="2027"/>
    <cellStyle name="常规 2 26 3" xfId="2028"/>
    <cellStyle name="常规 2 31 3" xfId="2029"/>
    <cellStyle name="常规 2 27 3" xfId="2030"/>
    <cellStyle name="常规 2 32 3" xfId="2031"/>
    <cellStyle name="常规 2 28" xfId="2032"/>
    <cellStyle name="链接单元格 7 2" xfId="2033"/>
    <cellStyle name="常规 2 28 3" xfId="2034"/>
    <cellStyle name="常规 2 29" xfId="2035"/>
    <cellStyle name="链接单元格 7 3" xfId="2036"/>
    <cellStyle name="常规 2 3" xfId="2037"/>
    <cellStyle name="好 10 3" xfId="2038"/>
    <cellStyle name="常规 2 3 2" xfId="2039"/>
    <cellStyle name="常规 2 3 2 2" xfId="2040"/>
    <cellStyle name="常规 2 3 3" xfId="2041"/>
    <cellStyle name="常规 2 3 3 2" xfId="2042"/>
    <cellStyle name="常规 2 3 4" xfId="2043"/>
    <cellStyle name="常规 2 3 5" xfId="2044"/>
    <cellStyle name="常规 2 3 6" xfId="2045"/>
    <cellStyle name="常规 2 4" xfId="2046"/>
    <cellStyle name="强调文字颜色 3 17" xfId="2047"/>
    <cellStyle name="常规 2 4 2" xfId="2048"/>
    <cellStyle name="强调文字颜色 3 17 3" xfId="2049"/>
    <cellStyle name="常规 2 4 2 3" xfId="2050"/>
    <cellStyle name="强调文字颜色 3 18" xfId="2051"/>
    <cellStyle name="常规 2 4 3" xfId="2052"/>
    <cellStyle name="强调文字颜色 3 18 3" xfId="2053"/>
    <cellStyle name="常规 2 4 3 3" xfId="2054"/>
    <cellStyle name="强调文字颜色 3 19" xfId="2055"/>
    <cellStyle name="常规 2 4 4" xfId="2056"/>
    <cellStyle name="强调文字颜色 3 19 3" xfId="2057"/>
    <cellStyle name="常规 2 4 4 3" xfId="2058"/>
    <cellStyle name="常规 2 4 5" xfId="2059"/>
    <cellStyle name="常规 2 4 6" xfId="2060"/>
    <cellStyle name="常规 2 5" xfId="2061"/>
    <cellStyle name="常规 2 5 2" xfId="2062"/>
    <cellStyle name="常规 2 5 3" xfId="2063"/>
    <cellStyle name="常规 2 6" xfId="2064"/>
    <cellStyle name="常规 2 6 2" xfId="2065"/>
    <cellStyle name="常规 2 6 3" xfId="2066"/>
    <cellStyle name="常规 2 7 2" xfId="2067"/>
    <cellStyle name="常规 2 7 3" xfId="2068"/>
    <cellStyle name="输入 2 2" xfId="2069"/>
    <cellStyle name="常规 2 8 2" xfId="2070"/>
    <cellStyle name="输入 2 3" xfId="2071"/>
    <cellStyle name="常规 2 8 3" xfId="2072"/>
    <cellStyle name="输入 3" xfId="2073"/>
    <cellStyle name="强调文字颜色 6 19 2" xfId="2074"/>
    <cellStyle name="常规 2 9" xfId="2075"/>
    <cellStyle name="输入 3 2" xfId="2076"/>
    <cellStyle name="强调文字颜色 4 17" xfId="2077"/>
    <cellStyle name="汇总 21" xfId="2078"/>
    <cellStyle name="汇总 16" xfId="2079"/>
    <cellStyle name="常规 2 9 2" xfId="2080"/>
    <cellStyle name="输入 3 3" xfId="2081"/>
    <cellStyle name="强调文字颜色 4 18" xfId="2082"/>
    <cellStyle name="汇总 17" xfId="2083"/>
    <cellStyle name="常规 2 9 3" xfId="2084"/>
    <cellStyle name="常规 20 2 2" xfId="2085"/>
    <cellStyle name="常规 20 2 3" xfId="2086"/>
    <cellStyle name="常规 20 3 2" xfId="2087"/>
    <cellStyle name="常规 20 3 3" xfId="2088"/>
    <cellStyle name="常规 20 4" xfId="2089"/>
    <cellStyle name="常规 20 4 3" xfId="2090"/>
    <cellStyle name="适中 2 2" xfId="2091"/>
    <cellStyle name="常规 20 5" xfId="2092"/>
    <cellStyle name="适中 2 3" xfId="2093"/>
    <cellStyle name="常规 20 6" xfId="2094"/>
    <cellStyle name="常规 25 2" xfId="2095"/>
    <cellStyle name="常规 25 3" xfId="2096"/>
    <cellStyle name="常规 32" xfId="2097"/>
    <cellStyle name="常规 27" xfId="2098"/>
    <cellStyle name="常规 27 2" xfId="2099"/>
    <cellStyle name="常规 27 3" xfId="2100"/>
    <cellStyle name="常规 33" xfId="2101"/>
    <cellStyle name="常规 28" xfId="2102"/>
    <cellStyle name="常规 28 2" xfId="2103"/>
    <cellStyle name="常规 28 3" xfId="2104"/>
    <cellStyle name="常规 34" xfId="2105"/>
    <cellStyle name="常规 29" xfId="2106"/>
    <cellStyle name="输出 4 2" xfId="2107"/>
    <cellStyle name="好 11" xfId="2108"/>
    <cellStyle name="常规 3" xfId="2109"/>
    <cellStyle name="好 11 2" xfId="2110"/>
    <cellStyle name="常规 3 2" xfId="2111"/>
    <cellStyle name="常规 3 2 2" xfId="2112"/>
    <cellStyle name="常规 3 2 3" xfId="2113"/>
    <cellStyle name="好 11 3" xfId="2114"/>
    <cellStyle name="常规 3 3" xfId="2115"/>
    <cellStyle name="常规 3 3 2" xfId="2116"/>
    <cellStyle name="常规 3 3 3" xfId="2117"/>
    <cellStyle name="常规 3 4" xfId="2118"/>
    <cellStyle name="常规 3 4 2" xfId="2119"/>
    <cellStyle name="常规 3 5" xfId="2120"/>
    <cellStyle name="常规 3 6" xfId="2121"/>
    <cellStyle name="强调文字颜色 2 8 3" xfId="2122"/>
    <cellStyle name="常规 42" xfId="2123"/>
    <cellStyle name="常规 37" xfId="2124"/>
    <cellStyle name="常规 38" xfId="2125"/>
    <cellStyle name="输出 4 3" xfId="2126"/>
    <cellStyle name="好 12" xfId="2127"/>
    <cellStyle name="常规 4" xfId="2128"/>
    <cellStyle name="好 12 2" xfId="2129"/>
    <cellStyle name="常规 4 2" xfId="2130"/>
    <cellStyle name="常规 4 4" xfId="2131"/>
    <cellStyle name="常规 4 2 2" xfId="2132"/>
    <cellStyle name="常规 4 5" xfId="2133"/>
    <cellStyle name="常规 4 2 3" xfId="2134"/>
    <cellStyle name="好 12 3" xfId="2135"/>
    <cellStyle name="常规 4 3" xfId="2136"/>
    <cellStyle name="常规 5 4" xfId="2137"/>
    <cellStyle name="常规 4 3 2" xfId="2138"/>
    <cellStyle name="常规 5 5" xfId="2139"/>
    <cellStyle name="常规 4 3 3" xfId="2140"/>
    <cellStyle name="常规 6 4" xfId="2141"/>
    <cellStyle name="常规 4 4 2" xfId="2142"/>
    <cellStyle name="常规 4 6" xfId="2143"/>
    <cellStyle name="好 13" xfId="2144"/>
    <cellStyle name="常规 5" xfId="2145"/>
    <cellStyle name="好 13 2" xfId="2146"/>
    <cellStyle name="常规 5 2" xfId="2147"/>
    <cellStyle name="计算 14" xfId="2148"/>
    <cellStyle name="常规 5 2 2" xfId="2149"/>
    <cellStyle name="计算 20" xfId="2150"/>
    <cellStyle name="计算 15" xfId="2151"/>
    <cellStyle name="常规 5 2 3" xfId="2152"/>
    <cellStyle name="好 13 3" xfId="2153"/>
    <cellStyle name="常规 5 3" xfId="2154"/>
    <cellStyle name="常规 5 3 2" xfId="2155"/>
    <cellStyle name="常规 5 3 3" xfId="2156"/>
    <cellStyle name="常规 5 4 2" xfId="2157"/>
    <cellStyle name="常规 5 4 3" xfId="2158"/>
    <cellStyle name="常规 5 5 2" xfId="2159"/>
    <cellStyle name="强调文字颜色 5 10 2" xfId="2160"/>
    <cellStyle name="常规 5 5 3" xfId="2161"/>
    <cellStyle name="常规 5 6" xfId="2162"/>
    <cellStyle name="常规 5 6 2" xfId="2163"/>
    <cellStyle name="强调文字颜色 5 11 2" xfId="2164"/>
    <cellStyle name="常规 5 6 3" xfId="2165"/>
    <cellStyle name="常规 5 7" xfId="2166"/>
    <cellStyle name="常规 5 7 2" xfId="2167"/>
    <cellStyle name="强调文字颜色 5 12 2" xfId="2168"/>
    <cellStyle name="常规 5 7 3" xfId="2169"/>
    <cellStyle name="常规 5 8" xfId="2170"/>
    <cellStyle name="常规 5 9" xfId="2171"/>
    <cellStyle name="好 14 2" xfId="2172"/>
    <cellStyle name="常规 6 2" xfId="2173"/>
    <cellStyle name="常规 6 2 2" xfId="2174"/>
    <cellStyle name="常规 6 2 3" xfId="2175"/>
    <cellStyle name="好 14 3" xfId="2176"/>
    <cellStyle name="常规 6 3" xfId="2177"/>
    <cellStyle name="常规 6 3 2" xfId="2178"/>
    <cellStyle name="常规 6 3 3" xfId="2179"/>
    <cellStyle name="常规 6 4 2" xfId="2180"/>
    <cellStyle name="常规 6 4 3" xfId="2181"/>
    <cellStyle name="警告文本 2" xfId="2182"/>
    <cellStyle name="常规 6 5 2" xfId="2183"/>
    <cellStyle name="警告文本 3" xfId="2184"/>
    <cellStyle name="常规 6 5 3" xfId="2185"/>
    <cellStyle name="常规 6 6" xfId="2186"/>
    <cellStyle name="常规 6 6 2" xfId="2187"/>
    <cellStyle name="常规 6 6 3" xfId="2188"/>
    <cellStyle name="常规 6 7" xfId="2189"/>
    <cellStyle name="常规 6 7 2" xfId="2190"/>
    <cellStyle name="常规 6 7 3" xfId="2191"/>
    <cellStyle name="常规 6 8" xfId="2192"/>
    <cellStyle name="常规 6 9" xfId="2193"/>
    <cellStyle name="好 20 2" xfId="2194"/>
    <cellStyle name="好 15 2" xfId="2195"/>
    <cellStyle name="常规 7 2" xfId="2196"/>
    <cellStyle name="常规 7 2 2" xfId="2197"/>
    <cellStyle name="常规 7 2 3" xfId="2198"/>
    <cellStyle name="好 20 3" xfId="2199"/>
    <cellStyle name="好 15 3" xfId="2200"/>
    <cellStyle name="常规 7 3" xfId="2201"/>
    <cellStyle name="常规 7 3 2" xfId="2202"/>
    <cellStyle name="常规 7 3 3" xfId="2203"/>
    <cellStyle name="常规 7 4" xfId="2204"/>
    <cellStyle name="常规 7 4 2" xfId="2205"/>
    <cellStyle name="常规 7 4 3" xfId="2206"/>
    <cellStyle name="常规 7 5" xfId="2207"/>
    <cellStyle name="常规 7 5 2" xfId="2208"/>
    <cellStyle name="常规 7 5 3" xfId="2209"/>
    <cellStyle name="常规 7 6" xfId="2210"/>
    <cellStyle name="常规 7 6 2" xfId="2211"/>
    <cellStyle name="常规 7 6 3" xfId="2212"/>
    <cellStyle name="常规 7 7" xfId="2213"/>
    <cellStyle name="常规 7 7 2" xfId="2214"/>
    <cellStyle name="常规 7 7 3" xfId="2215"/>
    <cellStyle name="常规 7 8" xfId="2216"/>
    <cellStyle name="常规 7 9" xfId="2217"/>
    <cellStyle name="好 21" xfId="2218"/>
    <cellStyle name="好 16" xfId="2219"/>
    <cellStyle name="常规 8" xfId="2220"/>
    <cellStyle name="链接单元格 7" xfId="2221"/>
    <cellStyle name="好 21 2" xfId="2222"/>
    <cellStyle name="好 16 2" xfId="2223"/>
    <cellStyle name="常规 8 2" xfId="2224"/>
    <cellStyle name="链接单元格 8" xfId="2225"/>
    <cellStyle name="好 21 3" xfId="2226"/>
    <cellStyle name="好 16 3" xfId="2227"/>
    <cellStyle name="常规 8 3" xfId="2228"/>
    <cellStyle name="好 17" xfId="2229"/>
    <cellStyle name="常规 9" xfId="2230"/>
    <cellStyle name="好 18" xfId="2231"/>
    <cellStyle name="好 19" xfId="2232"/>
    <cellStyle name="好 2" xfId="2233"/>
    <cellStyle name="好 2 2" xfId="2234"/>
    <cellStyle name="好 3" xfId="2235"/>
    <cellStyle name="好 4" xfId="2236"/>
    <cellStyle name="好 5 2" xfId="2237"/>
    <cellStyle name="好 5 3" xfId="2238"/>
    <cellStyle name="好 6 2" xfId="2239"/>
    <cellStyle name="好 6 3" xfId="2240"/>
    <cellStyle name="好 7 2" xfId="2241"/>
    <cellStyle name="好 7 3" xfId="2242"/>
    <cellStyle name="好 8" xfId="2243"/>
    <cellStyle name="好 8 2" xfId="2244"/>
    <cellStyle name="好 8 3" xfId="2245"/>
    <cellStyle name="好 9" xfId="2246"/>
    <cellStyle name="计算 4" xfId="2247"/>
    <cellStyle name="好 9 2" xfId="2248"/>
    <cellStyle name="计算 5" xfId="2249"/>
    <cellStyle name="好 9 3" xfId="2250"/>
    <cellStyle name="强调文字颜色 4 11" xfId="2251"/>
    <cellStyle name="汇总 10" xfId="2252"/>
    <cellStyle name="强调文字颜色 4 11 2" xfId="2253"/>
    <cellStyle name="汇总 7" xfId="2254"/>
    <cellStyle name="汇总 10 2" xfId="2255"/>
    <cellStyle name="强调文字颜色 4 11 3" xfId="2256"/>
    <cellStyle name="汇总 8" xfId="2257"/>
    <cellStyle name="汇总 10 3" xfId="2258"/>
    <cellStyle name="强调文字颜色 4 12" xfId="2259"/>
    <cellStyle name="汇总 11" xfId="2260"/>
    <cellStyle name="强调文字颜色 4 12 2" xfId="2261"/>
    <cellStyle name="汇总 11 2" xfId="2262"/>
    <cellStyle name="强调文字颜色 4 12 3" xfId="2263"/>
    <cellStyle name="汇总 11 3" xfId="2264"/>
    <cellStyle name="强调文字颜色 4 13" xfId="2265"/>
    <cellStyle name="汇总 12" xfId="2266"/>
    <cellStyle name="强调文字颜色 4 13 2" xfId="2267"/>
    <cellStyle name="汇总 12 2" xfId="2268"/>
    <cellStyle name="强调文字颜色 4 13 3" xfId="2269"/>
    <cellStyle name="汇总 12 3" xfId="2270"/>
    <cellStyle name="强调文字颜色 4 14 2" xfId="2271"/>
    <cellStyle name="汇总 13 2" xfId="2272"/>
    <cellStyle name="强调文字颜色 4 14 3" xfId="2273"/>
    <cellStyle name="汇总 13 3" xfId="2274"/>
    <cellStyle name="强调文字颜色 4 20 2" xfId="2275"/>
    <cellStyle name="强调文字颜色 4 15 2" xfId="2276"/>
    <cellStyle name="汇总 14 2" xfId="2277"/>
    <cellStyle name="强调文字颜色 4 20 3" xfId="2278"/>
    <cellStyle name="强调文字颜色 4 15 3" xfId="2279"/>
    <cellStyle name="汇总 14 3" xfId="2280"/>
    <cellStyle name="强调文字颜色 4 21" xfId="2281"/>
    <cellStyle name="强调文字颜色 4 16" xfId="2282"/>
    <cellStyle name="汇总 20" xfId="2283"/>
    <cellStyle name="汇总 15" xfId="2284"/>
    <cellStyle name="强调文字颜色 4 21 2" xfId="2285"/>
    <cellStyle name="强调文字颜色 4 16 2" xfId="2286"/>
    <cellStyle name="汇总 20 2" xfId="2287"/>
    <cellStyle name="汇总 15 2" xfId="2288"/>
    <cellStyle name="强调文字颜色 4 21 3" xfId="2289"/>
    <cellStyle name="强调文字颜色 4 16 3" xfId="2290"/>
    <cellStyle name="汇总 20 3" xfId="2291"/>
    <cellStyle name="汇总 15 3" xfId="2292"/>
    <cellStyle name="强调文字颜色 4 17 2" xfId="2293"/>
    <cellStyle name="汇总 21 2" xfId="2294"/>
    <cellStyle name="汇总 16 2" xfId="2295"/>
    <cellStyle name="强调文字颜色 4 17 3" xfId="2296"/>
    <cellStyle name="汇总 21 3" xfId="2297"/>
    <cellStyle name="汇总 16 3" xfId="2298"/>
    <cellStyle name="强调文字颜色 4 18 2" xfId="2299"/>
    <cellStyle name="汇总 17 2" xfId="2300"/>
    <cellStyle name="强调文字颜色 4 18 3" xfId="2301"/>
    <cellStyle name="汇总 17 3" xfId="2302"/>
    <cellStyle name="强调文字颜色 4 19" xfId="2303"/>
    <cellStyle name="汇总 18" xfId="2304"/>
    <cellStyle name="强调文字颜色 4 19 2" xfId="2305"/>
    <cellStyle name="汇总 18 2" xfId="2306"/>
    <cellStyle name="强调文字颜色 4 19 3" xfId="2307"/>
    <cellStyle name="汇总 18 3" xfId="2308"/>
    <cellStyle name="汇总 19" xfId="2309"/>
    <cellStyle name="汇总 19 2" xfId="2310"/>
    <cellStyle name="汇总 19 3" xfId="2311"/>
    <cellStyle name="解释性文本 19 3" xfId="2312"/>
    <cellStyle name="汇总 2" xfId="2313"/>
    <cellStyle name="汇总 2 2" xfId="2314"/>
    <cellStyle name="汇总 2 3" xfId="2315"/>
    <cellStyle name="汇总 2 4" xfId="2316"/>
    <cellStyle name="汇总 3" xfId="2317"/>
    <cellStyle name="汇总 3 2" xfId="2318"/>
    <cellStyle name="汇总 3 3" xfId="2319"/>
    <cellStyle name="汇总 4" xfId="2320"/>
    <cellStyle name="汇总 4 2" xfId="2321"/>
    <cellStyle name="汇总 4 3" xfId="2322"/>
    <cellStyle name="汇总 5" xfId="2323"/>
    <cellStyle name="汇总 5 2" xfId="2324"/>
    <cellStyle name="解释性文本 10 2" xfId="2325"/>
    <cellStyle name="汇总 5 3" xfId="2326"/>
    <cellStyle name="汇总 6" xfId="2327"/>
    <cellStyle name="汇总 6 2" xfId="2328"/>
    <cellStyle name="解释性文本 11 2" xfId="2329"/>
    <cellStyle name="汇总 6 3" xfId="2330"/>
    <cellStyle name="汇总 7 2" xfId="2331"/>
    <cellStyle name="解释性文本 12 2" xfId="2332"/>
    <cellStyle name="汇总 7 3" xfId="2333"/>
    <cellStyle name="汇总 8 2" xfId="2334"/>
    <cellStyle name="解释性文本 13 2" xfId="2335"/>
    <cellStyle name="汇总 8 3" xfId="2336"/>
    <cellStyle name="汇总 9" xfId="2337"/>
    <cellStyle name="汇总 9 2" xfId="2338"/>
    <cellStyle name="解释性文本 14 2" xfId="2339"/>
    <cellStyle name="汇总 9 3" xfId="2340"/>
    <cellStyle name="计算 10 2" xfId="2341"/>
    <cellStyle name="计算 11 2" xfId="2342"/>
    <cellStyle name="计算 12" xfId="2343"/>
    <cellStyle name="计算 12 2" xfId="2344"/>
    <cellStyle name="计算 13" xfId="2345"/>
    <cellStyle name="计算 14 2" xfId="2346"/>
    <cellStyle name="计算 20 2" xfId="2347"/>
    <cellStyle name="计算 15 2" xfId="2348"/>
    <cellStyle name="计算 21" xfId="2349"/>
    <cellStyle name="计算 16" xfId="2350"/>
    <cellStyle name="计算 21 2" xfId="2351"/>
    <cellStyle name="计算 16 2" xfId="2352"/>
    <cellStyle name="计算 17" xfId="2353"/>
    <cellStyle name="计算 17 2" xfId="2354"/>
    <cellStyle name="计算 18" xfId="2355"/>
    <cellStyle name="计算 19" xfId="2356"/>
    <cellStyle name="计算 19 2" xfId="2357"/>
    <cellStyle name="计算 19 3" xfId="2358"/>
    <cellStyle name="计算 2" xfId="2359"/>
    <cellStyle name="计算 2 2" xfId="2360"/>
    <cellStyle name="计算 2 3" xfId="2361"/>
    <cellStyle name="输入 17 2" xfId="2362"/>
    <cellStyle name="计算 2 4" xfId="2363"/>
    <cellStyle name="计算 3" xfId="2364"/>
    <cellStyle name="计算 3 2" xfId="2365"/>
    <cellStyle name="计算 3 3" xfId="2366"/>
    <cellStyle name="计算 4 2" xfId="2367"/>
    <cellStyle name="计算 4 3" xfId="2368"/>
    <cellStyle name="计算 5 2" xfId="2369"/>
    <cellStyle name="计算 5 3" xfId="2370"/>
    <cellStyle name="计算 6" xfId="2371"/>
    <cellStyle name="计算 6 2" xfId="2372"/>
    <cellStyle name="计算 6 3" xfId="2373"/>
    <cellStyle name="计算 7 2" xfId="2374"/>
    <cellStyle name="计算 7 3" xfId="2375"/>
    <cellStyle name="计算 8 2" xfId="2376"/>
    <cellStyle name="计算 8 3" xfId="2377"/>
    <cellStyle name="计算 9 2" xfId="2378"/>
    <cellStyle name="计算 9 3" xfId="2379"/>
    <cellStyle name="检查单元格 10" xfId="2380"/>
    <cellStyle name="检查单元格 10 2" xfId="2381"/>
    <cellStyle name="检查单元格 10 3" xfId="2382"/>
    <cellStyle name="检查单元格 11" xfId="2383"/>
    <cellStyle name="检查单元格 11 2" xfId="2384"/>
    <cellStyle name="检查单元格 11 3" xfId="2385"/>
    <cellStyle name="检查单元格 12" xfId="2386"/>
    <cellStyle name="检查单元格 12 2" xfId="2387"/>
    <cellStyle name="检查单元格 12 3" xfId="2388"/>
    <cellStyle name="检查单元格 13" xfId="2389"/>
    <cellStyle name="检查单元格 13 2" xfId="2390"/>
    <cellStyle name="检查单元格 13 3" xfId="2391"/>
    <cellStyle name="检查单元格 14" xfId="2392"/>
    <cellStyle name="检查单元格 14 2" xfId="2393"/>
    <cellStyle name="检查单元格 14 3" xfId="2394"/>
    <cellStyle name="检查单元格 20" xfId="2395"/>
    <cellStyle name="检查单元格 15" xfId="2396"/>
    <cellStyle name="检查单元格 20 2" xfId="2397"/>
    <cellStyle name="检查单元格 15 2" xfId="2398"/>
    <cellStyle name="检查单元格 20 3" xfId="2399"/>
    <cellStyle name="检查单元格 15 3" xfId="2400"/>
    <cellStyle name="检查单元格 21" xfId="2401"/>
    <cellStyle name="检查单元格 16" xfId="2402"/>
    <cellStyle name="检查单元格 21 2" xfId="2403"/>
    <cellStyle name="检查单元格 16 2" xfId="2404"/>
    <cellStyle name="检查单元格 21 3" xfId="2405"/>
    <cellStyle name="检查单元格 16 3" xfId="2406"/>
    <cellStyle name="检查单元格 17" xfId="2407"/>
    <cellStyle name="检查单元格 17 2" xfId="2408"/>
    <cellStyle name="检查单元格 17 3" xfId="2409"/>
    <cellStyle name="检查单元格 18" xfId="2410"/>
    <cellStyle name="检查单元格 18 2" xfId="2411"/>
    <cellStyle name="检查单元格 18 3" xfId="2412"/>
    <cellStyle name="检查单元格 19" xfId="2413"/>
    <cellStyle name="检查单元格 19 2" xfId="2414"/>
    <cellStyle name="检查单元格 19 3" xfId="2415"/>
    <cellStyle name="检查单元格 2 2" xfId="2416"/>
    <cellStyle name="检查单元格 2 3" xfId="2417"/>
    <cellStyle name="检查单元格 2 4" xfId="2418"/>
    <cellStyle name="检查单元格 3 2" xfId="2419"/>
    <cellStyle name="检查单元格 3 3" xfId="2420"/>
    <cellStyle name="检查单元格 4" xfId="2421"/>
    <cellStyle name="检查单元格 4 2" xfId="2422"/>
    <cellStyle name="检查单元格 4 3" xfId="2423"/>
    <cellStyle name="检查单元格 5 2" xfId="2424"/>
    <cellStyle name="检查单元格 5 3" xfId="2425"/>
    <cellStyle name="检查单元格 6 2" xfId="2426"/>
    <cellStyle name="检查单元格 6 3" xfId="2427"/>
    <cellStyle name="检查单元格 7" xfId="2428"/>
    <cellStyle name="检查单元格 7 2" xfId="2429"/>
    <cellStyle name="强调文字颜色 2 2 2" xfId="2430"/>
    <cellStyle name="检查单元格 7 3" xfId="2431"/>
    <cellStyle name="检查单元格 8" xfId="2432"/>
    <cellStyle name="检查单元格 8 2" xfId="2433"/>
    <cellStyle name="检查单元格 9" xfId="2434"/>
    <cellStyle name="检查单元格 9 2" xfId="2435"/>
    <cellStyle name="强调文字颜色 2 4 2" xfId="2436"/>
    <cellStyle name="检查单元格 9 3" xfId="2437"/>
    <cellStyle name="解释性文本 10" xfId="2438"/>
    <cellStyle name="解释性文本 10 3" xfId="2439"/>
    <cellStyle name="解释性文本 11" xfId="2440"/>
    <cellStyle name="解释性文本 11 3" xfId="2441"/>
    <cellStyle name="强调文字颜色 1 19 2" xfId="2442"/>
    <cellStyle name="解释性文本 12" xfId="2443"/>
    <cellStyle name="解释性文本 12 3" xfId="2444"/>
    <cellStyle name="适中 20 2" xfId="2445"/>
    <cellStyle name="适中 15 2" xfId="2446"/>
    <cellStyle name="强调文字颜色 1 19 3" xfId="2447"/>
    <cellStyle name="解释性文本 13" xfId="2448"/>
    <cellStyle name="解释性文本 13 3" xfId="2449"/>
    <cellStyle name="适中 20 3" xfId="2450"/>
    <cellStyle name="适中 15 3" xfId="2451"/>
    <cellStyle name="解释性文本 14" xfId="2452"/>
    <cellStyle name="解释性文本 14 3" xfId="2453"/>
    <cellStyle name="解释性文本 20" xfId="2454"/>
    <cellStyle name="解释性文本 15" xfId="2455"/>
    <cellStyle name="解释性文本 20 2" xfId="2456"/>
    <cellStyle name="解释性文本 15 2" xfId="2457"/>
    <cellStyle name="解释性文本 20 3" xfId="2458"/>
    <cellStyle name="解释性文本 15 3" xfId="2459"/>
    <cellStyle name="解释性文本 21" xfId="2460"/>
    <cellStyle name="解释性文本 16" xfId="2461"/>
    <cellStyle name="解释性文本 21 2" xfId="2462"/>
    <cellStyle name="解释性文本 16 2" xfId="2463"/>
    <cellStyle name="解释性文本 21 3" xfId="2464"/>
    <cellStyle name="解释性文本 16 3" xfId="2465"/>
    <cellStyle name="解释性文本 17" xfId="2466"/>
    <cellStyle name="解释性文本 18" xfId="2467"/>
    <cellStyle name="适中 21" xfId="2468"/>
    <cellStyle name="适中 16" xfId="2469"/>
    <cellStyle name="解释性文本 18 2" xfId="2470"/>
    <cellStyle name="适中 17" xfId="2471"/>
    <cellStyle name="解释性文本 18 3" xfId="2472"/>
    <cellStyle name="解释性文本 19" xfId="2473"/>
    <cellStyle name="解释性文本 19 2" xfId="2474"/>
    <cellStyle name="强调文字颜色 2 13 2" xfId="2475"/>
    <cellStyle name="解释性文本 2" xfId="2476"/>
    <cellStyle name="解释性文本 2 2" xfId="2477"/>
    <cellStyle name="强调文字颜色 2 13 3" xfId="2478"/>
    <cellStyle name="解释性文本 3" xfId="2479"/>
    <cellStyle name="解释性文本 3 2" xfId="2480"/>
    <cellStyle name="解释性文本 4" xfId="2481"/>
    <cellStyle name="解释性文本 4 2" xfId="2482"/>
    <cellStyle name="解释性文本 4 3" xfId="2483"/>
    <cellStyle name="警告文本 10" xfId="2484"/>
    <cellStyle name="警告文本 10 2" xfId="2485"/>
    <cellStyle name="警告文本 11" xfId="2486"/>
    <cellStyle name="警告文本 11 2" xfId="2487"/>
    <cellStyle name="警告文本 12" xfId="2488"/>
    <cellStyle name="警告文本 12 2" xfId="2489"/>
    <cellStyle name="警告文本 13" xfId="2490"/>
    <cellStyle name="警告文本 13 2" xfId="2491"/>
    <cellStyle name="警告文本 14 2" xfId="2492"/>
    <cellStyle name="警告文本 20 2" xfId="2493"/>
    <cellStyle name="警告文本 15 2" xfId="2494"/>
    <cellStyle name="警告文本 21" xfId="2495"/>
    <cellStyle name="警告文本 16" xfId="2496"/>
    <cellStyle name="警告文本 21 2" xfId="2497"/>
    <cellStyle name="警告文本 16 2" xfId="2498"/>
    <cellStyle name="警告文本 17" xfId="2499"/>
    <cellStyle name="警告文本 17 2" xfId="2500"/>
    <cellStyle name="警告文本 18" xfId="2501"/>
    <cellStyle name="警告文本 18 2" xfId="2502"/>
    <cellStyle name="警告文本 18 3" xfId="2503"/>
    <cellStyle name="警告文本 19" xfId="2504"/>
    <cellStyle name="警告文本 19 2" xfId="2505"/>
    <cellStyle name="警告文本 19 3" xfId="2506"/>
    <cellStyle name="警告文本 2 2" xfId="2507"/>
    <cellStyle name="警告文本 2 3" xfId="2508"/>
    <cellStyle name="警告文本 3 2" xfId="2509"/>
    <cellStyle name="警告文本 3 3" xfId="2510"/>
    <cellStyle name="警告文本 4" xfId="2511"/>
    <cellStyle name="警告文本 4 2" xfId="2512"/>
    <cellStyle name="警告文本 4 3" xfId="2513"/>
    <cellStyle name="警告文本 5" xfId="2514"/>
    <cellStyle name="警告文本 5 2" xfId="2515"/>
    <cellStyle name="警告文本 5 3" xfId="2516"/>
    <cellStyle name="警告文本 6" xfId="2517"/>
    <cellStyle name="警告文本 6 2" xfId="2518"/>
    <cellStyle name="警告文本 6 3" xfId="2519"/>
    <cellStyle name="警告文本 7" xfId="2520"/>
    <cellStyle name="警告文本 7 2" xfId="2521"/>
    <cellStyle name="警告文本 7 3" xfId="2522"/>
    <cellStyle name="警告文本 8" xfId="2523"/>
    <cellStyle name="警告文本 8 2" xfId="2524"/>
    <cellStyle name="警告文本 8 3" xfId="2525"/>
    <cellStyle name="警告文本 9" xfId="2526"/>
    <cellStyle name="警告文本 9 2" xfId="2527"/>
    <cellStyle name="警告文本 9 3" xfId="2528"/>
    <cellStyle name="链接单元格 10" xfId="2529"/>
    <cellStyle name="输入 19" xfId="2530"/>
    <cellStyle name="链接单元格 8 3" xfId="2531"/>
    <cellStyle name="链接单元格 10 2" xfId="2532"/>
    <cellStyle name="链接单元格 10 3" xfId="2533"/>
    <cellStyle name="链接单元格 9 3" xfId="2534"/>
    <cellStyle name="链接单元格 11 2" xfId="2535"/>
    <cellStyle name="链接单元格 11 3" xfId="2536"/>
    <cellStyle name="链接单元格 12 2" xfId="2537"/>
    <cellStyle name="链接单元格 12 3" xfId="2538"/>
    <cellStyle name="链接单元格 13 2" xfId="2539"/>
    <cellStyle name="链接单元格 13 3" xfId="2540"/>
    <cellStyle name="链接单元格 14 2" xfId="2541"/>
    <cellStyle name="链接单元格 14 3" xfId="2542"/>
    <cellStyle name="链接单元格 20" xfId="2543"/>
    <cellStyle name="链接单元格 15" xfId="2544"/>
    <cellStyle name="链接单元格 20 2" xfId="2545"/>
    <cellStyle name="链接单元格 15 2" xfId="2546"/>
    <cellStyle name="链接单元格 20 3" xfId="2547"/>
    <cellStyle name="链接单元格 15 3" xfId="2548"/>
    <cellStyle name="链接单元格 21" xfId="2549"/>
    <cellStyle name="链接单元格 16" xfId="2550"/>
    <cellStyle name="链接单元格 21 2" xfId="2551"/>
    <cellStyle name="链接单元格 16 2" xfId="2552"/>
    <cellStyle name="链接单元格 21 3" xfId="2553"/>
    <cellStyle name="链接单元格 16 3" xfId="2554"/>
    <cellStyle name="链接单元格 17" xfId="2555"/>
    <cellStyle name="链接单元格 17 2" xfId="2556"/>
    <cellStyle name="链接单元格 17 3" xfId="2557"/>
    <cellStyle name="链接单元格 18 2" xfId="2558"/>
    <cellStyle name="链接单元格 18 3" xfId="2559"/>
    <cellStyle name="链接单元格 19 2" xfId="2560"/>
    <cellStyle name="链接单元格 19 3" xfId="2561"/>
    <cellStyle name="链接单元格 2" xfId="2562"/>
    <cellStyle name="链接单元格 2 2" xfId="2563"/>
    <cellStyle name="链接单元格 2 3" xfId="2564"/>
    <cellStyle name="链接单元格 2 4" xfId="2565"/>
    <cellStyle name="链接单元格 3" xfId="2566"/>
    <cellStyle name="链接单元格 3 2" xfId="2567"/>
    <cellStyle name="链接单元格 3 3" xfId="2568"/>
    <cellStyle name="链接单元格 4" xfId="2569"/>
    <cellStyle name="链接单元格 4 2" xfId="2570"/>
    <cellStyle name="链接单元格 4 3" xfId="2571"/>
    <cellStyle name="链接单元格 5" xfId="2572"/>
    <cellStyle name="链接单元格 5 2" xfId="2573"/>
    <cellStyle name="链接单元格 5 3" xfId="2574"/>
    <cellStyle name="链接单元格 6" xfId="2575"/>
    <cellStyle name="链接单元格 6 2" xfId="2576"/>
    <cellStyle name="链接单元格 6 3" xfId="2577"/>
    <cellStyle name="输入 18" xfId="2578"/>
    <cellStyle name="链接单元格 8 2" xfId="2579"/>
    <cellStyle name="链接单元格 9" xfId="2580"/>
    <cellStyle name="链接单元格 9 2" xfId="2581"/>
    <cellStyle name="输入 2 4" xfId="2582"/>
    <cellStyle name="千位分隔[0] 2 2" xfId="2583"/>
    <cellStyle name="千位分隔[0] 2 2 2" xfId="2584"/>
    <cellStyle name="千位分隔[0] 5" xfId="2585"/>
    <cellStyle name="千位分隔[0] 5 2" xfId="2586"/>
    <cellStyle name="千位分隔[0] 5 3" xfId="2587"/>
    <cellStyle name="强调文字颜色 1 10" xfId="2588"/>
    <cellStyle name="强调文字颜色 1 10 2" xfId="2589"/>
    <cellStyle name="强调文字颜色 1 10 3" xfId="2590"/>
    <cellStyle name="强调文字颜色 1 11" xfId="2591"/>
    <cellStyle name="强调文字颜色 1 11 2" xfId="2592"/>
    <cellStyle name="强调文字颜色 1 11 3" xfId="2593"/>
    <cellStyle name="强调文字颜色 1 12" xfId="2594"/>
    <cellStyle name="强调文字颜色 1 12 2" xfId="2595"/>
    <cellStyle name="强调文字颜色 1 12 3" xfId="2596"/>
    <cellStyle name="强调文字颜色 1 13" xfId="2597"/>
    <cellStyle name="强调文字颜色 1 13 2" xfId="2598"/>
    <cellStyle name="强调文字颜色 1 13 3" xfId="2599"/>
    <cellStyle name="强调文字颜色 3 10 2" xfId="2600"/>
    <cellStyle name="强调文字颜色 1 14" xfId="2601"/>
    <cellStyle name="强调文字颜色 1 14 2" xfId="2602"/>
    <cellStyle name="适中 10 2" xfId="2603"/>
    <cellStyle name="强调文字颜色 1 14 3" xfId="2604"/>
    <cellStyle name="强调文字颜色 3 10 3" xfId="2605"/>
    <cellStyle name="强调文字颜色 1 20" xfId="2606"/>
    <cellStyle name="强调文字颜色 1 15" xfId="2607"/>
    <cellStyle name="强调文字颜色 1 20 2" xfId="2608"/>
    <cellStyle name="强调文字颜色 1 15 2" xfId="2609"/>
    <cellStyle name="适中 11 2" xfId="2610"/>
    <cellStyle name="强调文字颜色 1 20 3" xfId="2611"/>
    <cellStyle name="强调文字颜色 1 15 3" xfId="2612"/>
    <cellStyle name="强调文字颜色 1 21 2" xfId="2613"/>
    <cellStyle name="强调文字颜色 1 16 2" xfId="2614"/>
    <cellStyle name="适中 12 2" xfId="2615"/>
    <cellStyle name="强调文字颜色 1 21 3" xfId="2616"/>
    <cellStyle name="强调文字颜色 1 16 3" xfId="2617"/>
    <cellStyle name="输出 12" xfId="2618"/>
    <cellStyle name="强调文字颜色 1 17 2" xfId="2619"/>
    <cellStyle name="输出 13" xfId="2620"/>
    <cellStyle name="适中 13 2" xfId="2621"/>
    <cellStyle name="强调文字颜色 1 17 3" xfId="2622"/>
    <cellStyle name="强调文字颜色 1 18" xfId="2623"/>
    <cellStyle name="强调文字颜色 1 18 2" xfId="2624"/>
    <cellStyle name="强调文字颜色 1 19" xfId="2625"/>
    <cellStyle name="强调文字颜色 1 2" xfId="2626"/>
    <cellStyle name="强调文字颜色 1 3" xfId="2627"/>
    <cellStyle name="强调文字颜色 1 3 2" xfId="2628"/>
    <cellStyle name="强调文字颜色 1 3 3" xfId="2629"/>
    <cellStyle name="强调文字颜色 1 4" xfId="2630"/>
    <cellStyle name="强调文字颜色 1 4 2" xfId="2631"/>
    <cellStyle name="强调文字颜色 1 4 3" xfId="2632"/>
    <cellStyle name="强调文字颜色 1 5" xfId="2633"/>
    <cellStyle name="输出 4" xfId="2634"/>
    <cellStyle name="强调文字颜色 1 5 2" xfId="2635"/>
    <cellStyle name="输出 5" xfId="2636"/>
    <cellStyle name="强调文字颜色 1 5 3" xfId="2637"/>
    <cellStyle name="强调文字颜色 1 6" xfId="2638"/>
    <cellStyle name="强调文字颜色 1 6 2" xfId="2639"/>
    <cellStyle name="强调文字颜色 1 6 3" xfId="2640"/>
    <cellStyle name="强调文字颜色 1 7" xfId="2641"/>
    <cellStyle name="强调文字颜色 1 8 3" xfId="2642"/>
    <cellStyle name="强调文字颜色 1 9 3" xfId="2643"/>
    <cellStyle name="强调文字颜色 2 11 2" xfId="2644"/>
    <cellStyle name="强调文字颜色 2 11 3" xfId="2645"/>
    <cellStyle name="强调文字颜色 2 12" xfId="2646"/>
    <cellStyle name="强调文字颜色 2 12 2" xfId="2647"/>
    <cellStyle name="强调文字颜色 2 12 3" xfId="2648"/>
    <cellStyle name="强调文字颜色 2 14 2" xfId="2649"/>
    <cellStyle name="强调文字颜色 2 14 3" xfId="2650"/>
    <cellStyle name="强调文字颜色 3 20 3" xfId="2651"/>
    <cellStyle name="强调文字颜色 3 15 3" xfId="2652"/>
    <cellStyle name="强调文字颜色 2 20" xfId="2653"/>
    <cellStyle name="强调文字颜色 2 15" xfId="2654"/>
    <cellStyle name="强调文字颜色 2 21" xfId="2655"/>
    <cellStyle name="强调文字颜色 2 16" xfId="2656"/>
    <cellStyle name="强调文字颜色 2 21 2" xfId="2657"/>
    <cellStyle name="强调文字颜色 2 16 2" xfId="2658"/>
    <cellStyle name="强调文字颜色 2 21 3" xfId="2659"/>
    <cellStyle name="强调文字颜色 2 16 3" xfId="2660"/>
    <cellStyle name="强调文字颜色 2 17" xfId="2661"/>
    <cellStyle name="强调文字颜色 2 17 2" xfId="2662"/>
    <cellStyle name="强调文字颜色 2 17 3" xfId="2663"/>
    <cellStyle name="强调文字颜色 2 18" xfId="2664"/>
    <cellStyle name="强调文字颜色 2 18 2" xfId="2665"/>
    <cellStyle name="强调文字颜色 2 18 3" xfId="2666"/>
    <cellStyle name="强调文字颜色 2 19" xfId="2667"/>
    <cellStyle name="强调文字颜色 2 19 2" xfId="2668"/>
    <cellStyle name="强调文字颜色 2 19 3" xfId="2669"/>
    <cellStyle name="强调文字颜色 2 2" xfId="2670"/>
    <cellStyle name="强调文字颜色 2 2 3" xfId="2671"/>
    <cellStyle name="强调文字颜色 2 2 4" xfId="2672"/>
    <cellStyle name="强调文字颜色 2 3" xfId="2673"/>
    <cellStyle name="强调文字颜色 2 3 3" xfId="2674"/>
    <cellStyle name="强调文字颜色 2 4" xfId="2675"/>
    <cellStyle name="强调文字颜色 2 4 3" xfId="2676"/>
    <cellStyle name="强调文字颜色 2 5" xfId="2677"/>
    <cellStyle name="强调文字颜色 2 5 2" xfId="2678"/>
    <cellStyle name="强调文字颜色 2 5 3" xfId="2679"/>
    <cellStyle name="强调文字颜色 2 6" xfId="2680"/>
    <cellStyle name="强调文字颜色 2 6 2" xfId="2681"/>
    <cellStyle name="强调文字颜色 2 6 3" xfId="2682"/>
    <cellStyle name="强调文字颜色 2 7" xfId="2683"/>
    <cellStyle name="强调文字颜色 2 9 3" xfId="2684"/>
    <cellStyle name="强调文字颜色 3 10" xfId="2685"/>
    <cellStyle name="强调文字颜色 3 11" xfId="2686"/>
    <cellStyle name="强调文字颜色 3 11 2" xfId="2687"/>
    <cellStyle name="强调文字颜色 3 11 3" xfId="2688"/>
    <cellStyle name="强调文字颜色 3 12" xfId="2689"/>
    <cellStyle name="注释 2 20 2" xfId="2690"/>
    <cellStyle name="注释 2 15 2" xfId="2691"/>
    <cellStyle name="强调文字颜色 3 13" xfId="2692"/>
    <cellStyle name="强调文字颜色 3 13 3" xfId="2693"/>
    <cellStyle name="注释 2 20 3" xfId="2694"/>
    <cellStyle name="注释 2 15 3" xfId="2695"/>
    <cellStyle name="强调文字颜色 3 14" xfId="2696"/>
    <cellStyle name="强调文字颜色 3 14 3" xfId="2697"/>
    <cellStyle name="强调文字颜色 3 20" xfId="2698"/>
    <cellStyle name="强调文字颜色 3 15" xfId="2699"/>
    <cellStyle name="强调文字颜色 3 21" xfId="2700"/>
    <cellStyle name="强调文字颜色 3 16" xfId="2701"/>
    <cellStyle name="强调文字颜色 3 21 3" xfId="2702"/>
    <cellStyle name="强调文字颜色 3 16 3" xfId="2703"/>
    <cellStyle name="强调文字颜色 3 2" xfId="2704"/>
    <cellStyle name="强调文字颜色 3 2 2" xfId="2705"/>
    <cellStyle name="强调文字颜色 3 2 3" xfId="2706"/>
    <cellStyle name="强调文字颜色 3 2 4" xfId="2707"/>
    <cellStyle name="强调文字颜色 4 10" xfId="2708"/>
    <cellStyle name="强调文字颜色 4 10 2" xfId="2709"/>
    <cellStyle name="强调文字颜色 4 10 3" xfId="2710"/>
    <cellStyle name="强调文字颜色 4 2" xfId="2711"/>
    <cellStyle name="强调文字颜色 4 2 2" xfId="2712"/>
    <cellStyle name="强调文字颜色 4 2 3" xfId="2713"/>
    <cellStyle name="强调文字颜色 4 2 4" xfId="2714"/>
    <cellStyle name="强调文字颜色 4 3" xfId="2715"/>
    <cellStyle name="强调文字颜色 4 3 2" xfId="2716"/>
    <cellStyle name="强调文字颜色 4 3 3" xfId="2717"/>
    <cellStyle name="强调文字颜色 4 4" xfId="2718"/>
    <cellStyle name="强调文字颜色 4 4 2" xfId="2719"/>
    <cellStyle name="强调文字颜色 4 4 3" xfId="2720"/>
    <cellStyle name="强调文字颜色 4 5" xfId="2721"/>
    <cellStyle name="强调文字颜色 4 5 2" xfId="2722"/>
    <cellStyle name="强调文字颜色 4 5 3" xfId="2723"/>
    <cellStyle name="强调文字颜色 4 6" xfId="2724"/>
    <cellStyle name="强调文字颜色 4 6 2" xfId="2725"/>
    <cellStyle name="强调文字颜色 4 6 3" xfId="2726"/>
    <cellStyle name="强调文字颜色 4 7" xfId="2727"/>
    <cellStyle name="输入 10 3" xfId="2728"/>
    <cellStyle name="强调文字颜色 4 8 3" xfId="2729"/>
    <cellStyle name="输入 11 3" xfId="2730"/>
    <cellStyle name="强调文字颜色 4 9 3" xfId="2731"/>
    <cellStyle name="强调文字颜色 5 10" xfId="2732"/>
    <cellStyle name="强调文字颜色 5 10 3" xfId="2733"/>
    <cellStyle name="强调文字颜色 5 12 3" xfId="2734"/>
    <cellStyle name="强调文字颜色 5 13" xfId="2735"/>
    <cellStyle name="强调文字颜色 5 13 2" xfId="2736"/>
    <cellStyle name="强调文字颜色 5 13 3" xfId="2737"/>
    <cellStyle name="强调文字颜色 5 14" xfId="2738"/>
    <cellStyle name="强调文字颜色 5 14 2" xfId="2739"/>
    <cellStyle name="强调文字颜色 5 14 3" xfId="2740"/>
    <cellStyle name="强调文字颜色 5 20" xfId="2741"/>
    <cellStyle name="强调文字颜色 5 15" xfId="2742"/>
    <cellStyle name="强调文字颜色 5 20 2" xfId="2743"/>
    <cellStyle name="强调文字颜色 5 15 2" xfId="2744"/>
    <cellStyle name="强调文字颜色 5 20 3" xfId="2745"/>
    <cellStyle name="强调文字颜色 5 15 3" xfId="2746"/>
    <cellStyle name="强调文字颜色 5 21 2" xfId="2747"/>
    <cellStyle name="强调文字颜色 5 16 2" xfId="2748"/>
    <cellStyle name="强调文字颜色 5 21 3" xfId="2749"/>
    <cellStyle name="强调文字颜色 5 16 3" xfId="2750"/>
    <cellStyle name="强调文字颜色 5 17 3" xfId="2751"/>
    <cellStyle name="输入 8 3" xfId="2752"/>
    <cellStyle name="强调文字颜色 5 18" xfId="2753"/>
    <cellStyle name="强调文字颜色 5 18 2" xfId="2754"/>
    <cellStyle name="强调文字颜色 5 18 3" xfId="2755"/>
    <cellStyle name="强调文字颜色 5 19" xfId="2756"/>
    <cellStyle name="强调文字颜色 5 19 2" xfId="2757"/>
    <cellStyle name="强调文字颜色 5 19 3" xfId="2758"/>
    <cellStyle name="强调文字颜色 5 2" xfId="2759"/>
    <cellStyle name="强调文字颜色 5 2 2" xfId="2760"/>
    <cellStyle name="强调文字颜色 5 2 3" xfId="2761"/>
    <cellStyle name="强调文字颜色 5 3" xfId="2762"/>
    <cellStyle name="强调文字颜色 5 3 2" xfId="2763"/>
    <cellStyle name="强调文字颜色 5 3 3" xfId="2764"/>
    <cellStyle name="强调文字颜色 5 4" xfId="2765"/>
    <cellStyle name="强调文字颜色 5 4 2" xfId="2766"/>
    <cellStyle name="强调文字颜色 5 4 3" xfId="2767"/>
    <cellStyle name="强调文字颜色 5 5" xfId="2768"/>
    <cellStyle name="强调文字颜色 5 5 2" xfId="2769"/>
    <cellStyle name="强调文字颜色 5 5 3" xfId="2770"/>
    <cellStyle name="强调文字颜色 5 6" xfId="2771"/>
    <cellStyle name="强调文字颜色 5 6 2" xfId="2772"/>
    <cellStyle name="强调文字颜色 5 6 3" xfId="2773"/>
    <cellStyle name="强调文字颜色 5 7" xfId="2774"/>
    <cellStyle name="强调文字颜色 5 8" xfId="2775"/>
    <cellStyle name="强调文字颜色 5 8 3" xfId="2776"/>
    <cellStyle name="强调文字颜色 5 9" xfId="2777"/>
    <cellStyle name="强调文字颜色 5 9 3" xfId="2778"/>
    <cellStyle name="强调文字颜色 6 10 3" xfId="2779"/>
    <cellStyle name="强调文字颜色 6 11 3" xfId="2780"/>
    <cellStyle name="强调文字颜色 6 13" xfId="2781"/>
    <cellStyle name="强调文字颜色 6 14" xfId="2782"/>
    <cellStyle name="强调文字颜色 6 20" xfId="2783"/>
    <cellStyle name="强调文字颜色 6 15" xfId="2784"/>
    <cellStyle name="强调文字颜色 6 21 3" xfId="2785"/>
    <cellStyle name="强调文字颜色 6 16 3" xfId="2786"/>
    <cellStyle name="强调文字颜色 6 17 2" xfId="2787"/>
    <cellStyle name="强调文字颜色 6 17 3" xfId="2788"/>
    <cellStyle name="强调文字颜色 6 18" xfId="2789"/>
    <cellStyle name="强调文字颜色 6 18 2" xfId="2790"/>
    <cellStyle name="强调文字颜色 6 18 3" xfId="2791"/>
    <cellStyle name="强调文字颜色 6 19" xfId="2792"/>
    <cellStyle name="输入 4" xfId="2793"/>
    <cellStyle name="强调文字颜色 6 19 3" xfId="2794"/>
    <cellStyle name="强调文字颜色 6 2" xfId="2795"/>
    <cellStyle name="强调文字颜色 6 2 2" xfId="2796"/>
    <cellStyle name="强调文字颜色 6 2 3" xfId="2797"/>
    <cellStyle name="强调文字颜色 6 2 4" xfId="2798"/>
    <cellStyle name="强调文字颜色 6 3" xfId="2799"/>
    <cellStyle name="强调文字颜色 6 3 2" xfId="2800"/>
    <cellStyle name="强调文字颜色 6 3 3" xfId="2801"/>
    <cellStyle name="强调文字颜色 6 4" xfId="2802"/>
    <cellStyle name="强调文字颜色 6 4 2" xfId="2803"/>
    <cellStyle name="强调文字颜色 6 4 3" xfId="2804"/>
    <cellStyle name="强调文字颜色 6 5" xfId="2805"/>
    <cellStyle name="强调文字颜色 6 5 2" xfId="2806"/>
    <cellStyle name="强调文字颜色 6 5 3" xfId="2807"/>
    <cellStyle name="强调文字颜色 6 6" xfId="2808"/>
    <cellStyle name="强调文字颜色 6 6 2" xfId="2809"/>
    <cellStyle name="强调文字颜色 6 6 3" xfId="2810"/>
    <cellStyle name="强调文字颜色 6 7" xfId="2811"/>
    <cellStyle name="强调文字颜色 6 8" xfId="2812"/>
    <cellStyle name="强调文字颜色 6 8 3" xfId="2813"/>
    <cellStyle name="强调文字颜色 6 9" xfId="2814"/>
    <cellStyle name="强调文字颜色 6 9 3" xfId="2815"/>
    <cellStyle name="适中 10 3" xfId="2816"/>
    <cellStyle name="输入 20 3" xfId="2817"/>
    <cellStyle name="输入 15 3" xfId="2818"/>
    <cellStyle name="适中 11" xfId="2819"/>
    <cellStyle name="适中 11 3" xfId="2820"/>
    <cellStyle name="适中 12" xfId="2821"/>
    <cellStyle name="适中 12 3" xfId="2822"/>
    <cellStyle name="适中 13" xfId="2823"/>
    <cellStyle name="输出 14" xfId="2824"/>
    <cellStyle name="适中 13 3" xfId="2825"/>
    <cellStyle name="适中 14" xfId="2826"/>
    <cellStyle name="适中 20" xfId="2827"/>
    <cellStyle name="适中 15" xfId="2828"/>
    <cellStyle name="适中 21 2" xfId="2829"/>
    <cellStyle name="适中 16 2" xfId="2830"/>
    <cellStyle name="适中 21 3" xfId="2831"/>
    <cellStyle name="适中 16 3" xfId="2832"/>
    <cellStyle name="适中 17 2" xfId="2833"/>
    <cellStyle name="适中 17 3" xfId="2834"/>
    <cellStyle name="适中 18" xfId="2835"/>
    <cellStyle name="适中 18 2" xfId="2836"/>
    <cellStyle name="适中 18 3" xfId="2837"/>
    <cellStyle name="适中 19" xfId="2838"/>
    <cellStyle name="适中 19 2" xfId="2839"/>
    <cellStyle name="适中 19 3" xfId="2840"/>
    <cellStyle name="适中 6" xfId="2841"/>
    <cellStyle name="适中 7" xfId="2842"/>
    <cellStyle name="适中 7 2" xfId="2843"/>
    <cellStyle name="适中 7 3" xfId="2844"/>
    <cellStyle name="适中 8" xfId="2845"/>
    <cellStyle name="适中 8 3" xfId="2846"/>
    <cellStyle name="适中 9" xfId="2847"/>
    <cellStyle name="适中 9 2" xfId="2848"/>
    <cellStyle name="适中 9 3" xfId="2849"/>
    <cellStyle name="输出 10" xfId="2850"/>
    <cellStyle name="输出 10 3" xfId="2851"/>
    <cellStyle name="输出 11" xfId="2852"/>
    <cellStyle name="输出 12 2" xfId="2853"/>
    <cellStyle name="输出 12 3" xfId="2854"/>
    <cellStyle name="输出 13 2" xfId="2855"/>
    <cellStyle name="输出 13 3" xfId="2856"/>
    <cellStyle name="输出 14 2" xfId="2857"/>
    <cellStyle name="输出 14 3" xfId="2858"/>
    <cellStyle name="输出 20" xfId="2859"/>
    <cellStyle name="输出 15" xfId="2860"/>
    <cellStyle name="输出 20 2" xfId="2861"/>
    <cellStyle name="输出 15 2" xfId="2862"/>
    <cellStyle name="输出 20 3" xfId="2863"/>
    <cellStyle name="输出 15 3" xfId="2864"/>
    <cellStyle name="输出 21" xfId="2865"/>
    <cellStyle name="输出 16" xfId="2866"/>
    <cellStyle name="输出 21 2" xfId="2867"/>
    <cellStyle name="输出 16 2" xfId="2868"/>
    <cellStyle name="输出 21 3" xfId="2869"/>
    <cellStyle name="输出 16 3" xfId="2870"/>
    <cellStyle name="输出 17" xfId="2871"/>
    <cellStyle name="输出 17 2" xfId="2872"/>
    <cellStyle name="输出 17 3" xfId="2873"/>
    <cellStyle name="输出 18" xfId="2874"/>
    <cellStyle name="输出 18 2" xfId="2875"/>
    <cellStyle name="输出 18 3" xfId="2876"/>
    <cellStyle name="输出 19" xfId="2877"/>
    <cellStyle name="输出 19 2" xfId="2878"/>
    <cellStyle name="输出 19 3" xfId="2879"/>
    <cellStyle name="输出 2" xfId="2880"/>
    <cellStyle name="输出 2 2" xfId="2881"/>
    <cellStyle name="输出 2 3" xfId="2882"/>
    <cellStyle name="输出 2 4" xfId="2883"/>
    <cellStyle name="输出 3" xfId="2884"/>
    <cellStyle name="输出 3 2" xfId="2885"/>
    <cellStyle name="输出 3 3" xfId="2886"/>
    <cellStyle name="输出 5 2" xfId="2887"/>
    <cellStyle name="输出 5 3" xfId="2888"/>
    <cellStyle name="输出 6" xfId="2889"/>
    <cellStyle name="输出 7" xfId="2890"/>
    <cellStyle name="输出 7 2" xfId="2891"/>
    <cellStyle name="输出 7 3" xfId="2892"/>
    <cellStyle name="输出 8" xfId="2893"/>
    <cellStyle name="输出 8 2" xfId="2894"/>
    <cellStyle name="输出 8 3" xfId="2895"/>
    <cellStyle name="输出 9" xfId="2896"/>
    <cellStyle name="输出 9 2" xfId="2897"/>
    <cellStyle name="输出 9 3" xfId="2898"/>
    <cellStyle name="输入 12" xfId="2899"/>
    <cellStyle name="输入 12 3" xfId="2900"/>
    <cellStyle name="输入 13 3" xfId="2901"/>
    <cellStyle name="输入 14 3" xfId="2902"/>
    <cellStyle name="输入 20" xfId="2903"/>
    <cellStyle name="输入 15" xfId="2904"/>
    <cellStyle name="输入 21" xfId="2905"/>
    <cellStyle name="输入 16" xfId="2906"/>
    <cellStyle name="输入 21 3" xfId="2907"/>
    <cellStyle name="输入 16 3" xfId="2908"/>
    <cellStyle name="输入 17" xfId="2909"/>
    <cellStyle name="输入 17 3" xfId="2910"/>
    <cellStyle name="输入 18 2" xfId="2911"/>
    <cellStyle name="输入 18 3" xfId="2912"/>
    <cellStyle name="输入 19 2" xfId="2913"/>
    <cellStyle name="输入 19 3" xfId="2914"/>
    <cellStyle name="输入 4 2" xfId="2915"/>
    <cellStyle name="输入 4 3" xfId="2916"/>
    <cellStyle name="输入 5" xfId="2917"/>
    <cellStyle name="输入 5 2" xfId="2918"/>
    <cellStyle name="输入 5 3" xfId="2919"/>
    <cellStyle name="输入 6" xfId="2920"/>
    <cellStyle name="输入 7" xfId="2921"/>
    <cellStyle name="输入 7 3" xfId="2922"/>
    <cellStyle name="输入 8" xfId="2923"/>
    <cellStyle name="输入 9" xfId="2924"/>
    <cellStyle name="输入 9 3" xfId="2925"/>
    <cellStyle name="注释 2 20" xfId="2926"/>
    <cellStyle name="注释 2 15" xfId="2927"/>
    <cellStyle name="注释 2 21" xfId="2928"/>
    <cellStyle name="注释 2 16" xfId="2929"/>
    <cellStyle name="注释 2 21 2" xfId="2930"/>
    <cellStyle name="注释 2 16 2" xfId="2931"/>
    <cellStyle name="注释 2 21 3" xfId="2932"/>
    <cellStyle name="注释 2 16 3" xfId="2933"/>
    <cellStyle name="注释 2 22" xfId="2934"/>
    <cellStyle name="注释 2 17" xfId="2935"/>
    <cellStyle name="注释 2 17 2" xfId="2936"/>
    <cellStyle name="注释 2 17 3" xfId="2937"/>
    <cellStyle name="注释 2 23" xfId="2938"/>
    <cellStyle name="注释 2 18" xfId="2939"/>
    <cellStyle name="注释 2 18 2" xfId="2940"/>
    <cellStyle name="注释 2 18 3" xfId="2941"/>
    <cellStyle name="注释 2 19" xfId="2942"/>
    <cellStyle name="注释 2 19 2" xfId="2943"/>
    <cellStyle name="注释 2 19 3" xfId="2944"/>
    <cellStyle name="注释 2 6" xfId="2945"/>
    <cellStyle name="注释 2 6 2" xfId="2946"/>
    <cellStyle name="注释 2 6 3" xfId="2947"/>
    <cellStyle name="注释 2 7" xfId="2948"/>
    <cellStyle name="注释 2 7 2" xfId="2949"/>
    <cellStyle name="注释 2 7 3" xfId="2950"/>
    <cellStyle name="注释 2 8" xfId="2951"/>
    <cellStyle name="注释 2 8 2" xfId="2952"/>
    <cellStyle name="注释 2 8 3" xfId="2953"/>
    <cellStyle name="注释 2 9" xfId="2954"/>
    <cellStyle name="注释 2 9 2" xfId="2955"/>
    <cellStyle name="注释 2 9 3" xfId="2956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6"/>
  <sheetViews>
    <sheetView tabSelected="1" zoomScale="85" zoomScaleNormal="85" workbookViewId="0">
      <pane xSplit="2" ySplit="7" topLeftCell="F26" activePane="bottomRight" state="frozen"/>
      <selection/>
      <selection pane="topRight"/>
      <selection pane="bottomLeft"/>
      <selection pane="bottomRight" activeCell="L48" sqref="L48"/>
    </sheetView>
  </sheetViews>
  <sheetFormatPr defaultColWidth="9" defaultRowHeight="15.6"/>
  <cols>
    <col min="1" max="1" width="6.2" style="1" customWidth="1"/>
    <col min="2" max="2" width="17.7" style="1" customWidth="1"/>
    <col min="3" max="3" width="7.7" style="2" customWidth="1"/>
    <col min="4" max="4" width="6.8" style="2" customWidth="1"/>
    <col min="5" max="5" width="12.35" style="2" customWidth="1"/>
    <col min="6" max="6" width="7.7" style="2" customWidth="1"/>
    <col min="7" max="7" width="6.8" style="2" customWidth="1"/>
    <col min="8" max="8" width="12.35" style="2" customWidth="1"/>
    <col min="9" max="10" width="8.2" style="2" customWidth="1"/>
    <col min="11" max="11" width="6.8" style="2" customWidth="1"/>
    <col min="12" max="12" width="12.1083333333333" style="2" customWidth="1"/>
    <col min="13" max="13" width="13.05" style="1" customWidth="1"/>
    <col min="14" max="14" width="7.9" style="2" customWidth="1"/>
    <col min="15" max="15" width="9.29166666666667" style="2" customWidth="1"/>
    <col min="16" max="16" width="7.9" style="2" customWidth="1"/>
    <col min="17" max="17" width="9.29166666666667" style="2" customWidth="1"/>
    <col min="18" max="18" width="16.2333333333333" style="1" customWidth="1"/>
    <col min="19" max="19" width="13.7" style="1" customWidth="1"/>
    <col min="20" max="20" width="4.94166666666667" style="1" customWidth="1"/>
    <col min="21" max="16384" width="9" style="1"/>
  </cols>
  <sheetData>
    <row r="1" spans="1:1">
      <c r="A1" s="1" t="s">
        <v>0</v>
      </c>
    </row>
    <row r="2" ht="20.4" spans="1:19">
      <c r="A2" s="3" t="s">
        <v>1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3"/>
      <c r="N2" s="4"/>
      <c r="O2" s="4"/>
      <c r="P2" s="4"/>
      <c r="Q2" s="4"/>
      <c r="R2" s="3"/>
      <c r="S2" s="3"/>
    </row>
    <row r="3" ht="9.75" customHeight="1" spans="5:12">
      <c r="E3" s="5"/>
      <c r="F3" s="5"/>
      <c r="G3" s="5"/>
      <c r="H3" s="5"/>
      <c r="I3" s="5"/>
      <c r="J3" s="5"/>
      <c r="K3" s="5"/>
      <c r="L3" s="5"/>
    </row>
    <row r="4" ht="17.25" customHeight="1" spans="1:19">
      <c r="A4" s="1" t="s">
        <v>2</v>
      </c>
      <c r="E4" s="6"/>
      <c r="I4" s="13"/>
      <c r="J4" s="14"/>
      <c r="M4" s="15" t="s">
        <v>3</v>
      </c>
      <c r="N4" s="16"/>
      <c r="O4" s="16"/>
      <c r="P4" s="16"/>
      <c r="Q4" s="16"/>
      <c r="R4" s="15"/>
      <c r="S4" s="15"/>
    </row>
    <row r="5" ht="17.25" customHeight="1" spans="1:19">
      <c r="A5" s="7" t="s">
        <v>4</v>
      </c>
      <c r="B5" s="7" t="s">
        <v>5</v>
      </c>
      <c r="C5" s="8" t="s">
        <v>6</v>
      </c>
      <c r="D5" s="8"/>
      <c r="E5" s="8"/>
      <c r="F5" s="8" t="s">
        <v>7</v>
      </c>
      <c r="G5" s="8"/>
      <c r="H5" s="8"/>
      <c r="I5" s="17" t="s">
        <v>8</v>
      </c>
      <c r="J5" s="18"/>
      <c r="K5" s="18"/>
      <c r="L5" s="19"/>
      <c r="M5" s="7" t="s">
        <v>9</v>
      </c>
      <c r="N5" s="8" t="s">
        <v>10</v>
      </c>
      <c r="O5" s="8"/>
      <c r="P5" s="8"/>
      <c r="Q5" s="8"/>
      <c r="R5" s="7" t="s">
        <v>11</v>
      </c>
      <c r="S5" s="10" t="s">
        <v>12</v>
      </c>
    </row>
    <row r="6" ht="17.25" customHeight="1" spans="1:19">
      <c r="A6" s="7"/>
      <c r="B6" s="7"/>
      <c r="C6" s="8" t="s">
        <v>13</v>
      </c>
      <c r="D6" s="8" t="s">
        <v>14</v>
      </c>
      <c r="E6" s="8" t="s">
        <v>15</v>
      </c>
      <c r="F6" s="8" t="s">
        <v>13</v>
      </c>
      <c r="G6" s="8" t="s">
        <v>14</v>
      </c>
      <c r="H6" s="8" t="s">
        <v>15</v>
      </c>
      <c r="I6" s="8" t="s">
        <v>16</v>
      </c>
      <c r="J6" s="8" t="s">
        <v>17</v>
      </c>
      <c r="K6" s="8" t="s">
        <v>14</v>
      </c>
      <c r="L6" s="8" t="s">
        <v>15</v>
      </c>
      <c r="M6" s="7"/>
      <c r="N6" s="20" t="s">
        <v>18</v>
      </c>
      <c r="O6" s="20" t="s">
        <v>19</v>
      </c>
      <c r="P6" s="20" t="s">
        <v>20</v>
      </c>
      <c r="Q6" s="20" t="s">
        <v>21</v>
      </c>
      <c r="R6" s="7"/>
      <c r="S6" s="10"/>
    </row>
    <row r="7" ht="17" customHeight="1" spans="1:19">
      <c r="A7" s="9">
        <v>0</v>
      </c>
      <c r="B7" s="10" t="s">
        <v>22</v>
      </c>
      <c r="C7" s="11">
        <f t="shared" ref="C7:F7" si="0">SUM(C8:C44)</f>
        <v>33313</v>
      </c>
      <c r="D7" s="11">
        <v>575</v>
      </c>
      <c r="E7" s="11">
        <f t="shared" si="0"/>
        <v>19154975</v>
      </c>
      <c r="F7" s="11">
        <f t="shared" si="0"/>
        <v>21117</v>
      </c>
      <c r="G7" s="11">
        <v>975</v>
      </c>
      <c r="H7" s="11">
        <f t="shared" ref="H7:J7" si="1">SUM(H8:H44)</f>
        <v>20589075</v>
      </c>
      <c r="I7" s="11">
        <f t="shared" si="1"/>
        <v>421</v>
      </c>
      <c r="J7" s="11">
        <f t="shared" si="1"/>
        <v>879</v>
      </c>
      <c r="K7" s="11">
        <v>575</v>
      </c>
      <c r="L7" s="11">
        <f t="shared" ref="L7:R7" si="2">SUM(L8:L44)</f>
        <v>505425</v>
      </c>
      <c r="M7" s="21">
        <f t="shared" si="2"/>
        <v>40249475</v>
      </c>
      <c r="N7" s="11">
        <f t="shared" si="2"/>
        <v>169</v>
      </c>
      <c r="O7" s="11">
        <f t="shared" si="2"/>
        <v>97175</v>
      </c>
      <c r="P7" s="11">
        <f t="shared" si="2"/>
        <v>89</v>
      </c>
      <c r="Q7" s="11">
        <f t="shared" si="2"/>
        <v>86775</v>
      </c>
      <c r="R7" s="21">
        <f t="shared" si="2"/>
        <v>40065525</v>
      </c>
      <c r="S7" s="23"/>
    </row>
    <row r="8" ht="17" customHeight="1" spans="1:19">
      <c r="A8" s="10">
        <v>1</v>
      </c>
      <c r="B8" s="12" t="s">
        <v>23</v>
      </c>
      <c r="C8" s="11">
        <v>3680</v>
      </c>
      <c r="D8" s="11">
        <v>575</v>
      </c>
      <c r="E8" s="11">
        <f t="shared" ref="E8:E25" si="3">C8*D8</f>
        <v>2116000</v>
      </c>
      <c r="F8" s="11"/>
      <c r="G8" s="11"/>
      <c r="H8" s="11"/>
      <c r="I8" s="11"/>
      <c r="J8" s="11"/>
      <c r="K8" s="11"/>
      <c r="L8" s="11"/>
      <c r="M8" s="21">
        <f t="shared" ref="M8:M44" si="4">H8+E8+L8</f>
        <v>2116000</v>
      </c>
      <c r="N8" s="11">
        <v>13</v>
      </c>
      <c r="O8" s="11">
        <f>N8*575</f>
        <v>7475</v>
      </c>
      <c r="P8" s="11"/>
      <c r="Q8" s="11">
        <f>P8*975</f>
        <v>0</v>
      </c>
      <c r="R8" s="21">
        <f t="shared" ref="R8:R44" si="5">M8-O8-Q8</f>
        <v>2108525</v>
      </c>
      <c r="S8" s="23"/>
    </row>
    <row r="9" ht="17" customHeight="1" spans="1:19">
      <c r="A9" s="10">
        <v>2</v>
      </c>
      <c r="B9" s="12" t="s">
        <v>24</v>
      </c>
      <c r="C9" s="11">
        <v>3733</v>
      </c>
      <c r="D9" s="11">
        <v>575</v>
      </c>
      <c r="E9" s="11">
        <f t="shared" si="3"/>
        <v>2146475</v>
      </c>
      <c r="F9" s="11"/>
      <c r="G9" s="11"/>
      <c r="H9" s="11"/>
      <c r="I9" s="11"/>
      <c r="J9" s="11"/>
      <c r="K9" s="11"/>
      <c r="L9" s="11"/>
      <c r="M9" s="21">
        <f t="shared" si="4"/>
        <v>2146475</v>
      </c>
      <c r="N9" s="11">
        <v>8</v>
      </c>
      <c r="O9" s="11">
        <f t="shared" ref="O9:O44" si="6">N9*575</f>
        <v>4600</v>
      </c>
      <c r="P9" s="11"/>
      <c r="Q9" s="11">
        <f t="shared" ref="Q9:Q44" si="7">P9*975</f>
        <v>0</v>
      </c>
      <c r="R9" s="21">
        <f t="shared" si="5"/>
        <v>2141875</v>
      </c>
      <c r="S9" s="23"/>
    </row>
    <row r="10" ht="17" customHeight="1" spans="1:19">
      <c r="A10" s="10">
        <v>3</v>
      </c>
      <c r="B10" s="12" t="s">
        <v>25</v>
      </c>
      <c r="C10" s="11">
        <v>2005</v>
      </c>
      <c r="D10" s="11">
        <v>575</v>
      </c>
      <c r="E10" s="11">
        <f t="shared" si="3"/>
        <v>1152875</v>
      </c>
      <c r="F10" s="11"/>
      <c r="G10" s="11"/>
      <c r="H10" s="11"/>
      <c r="I10" s="11"/>
      <c r="J10" s="11"/>
      <c r="K10" s="11"/>
      <c r="L10" s="11"/>
      <c r="M10" s="21">
        <f t="shared" si="4"/>
        <v>1152875</v>
      </c>
      <c r="N10" s="11">
        <v>5</v>
      </c>
      <c r="O10" s="11">
        <f t="shared" si="6"/>
        <v>2875</v>
      </c>
      <c r="P10" s="11"/>
      <c r="Q10" s="11">
        <f t="shared" si="7"/>
        <v>0</v>
      </c>
      <c r="R10" s="21">
        <f t="shared" si="5"/>
        <v>1150000</v>
      </c>
      <c r="S10" s="23"/>
    </row>
    <row r="11" ht="17" customHeight="1" spans="1:19">
      <c r="A11" s="10">
        <v>4</v>
      </c>
      <c r="B11" s="12" t="s">
        <v>26</v>
      </c>
      <c r="C11" s="11">
        <v>1104</v>
      </c>
      <c r="D11" s="11">
        <v>575</v>
      </c>
      <c r="E11" s="11">
        <f t="shared" si="3"/>
        <v>634800</v>
      </c>
      <c r="F11" s="11"/>
      <c r="G11" s="11"/>
      <c r="H11" s="11"/>
      <c r="I11" s="11"/>
      <c r="J11" s="11"/>
      <c r="K11" s="11"/>
      <c r="L11" s="11"/>
      <c r="M11" s="21">
        <f t="shared" si="4"/>
        <v>634800</v>
      </c>
      <c r="N11" s="11">
        <v>7</v>
      </c>
      <c r="O11" s="11">
        <f t="shared" si="6"/>
        <v>4025</v>
      </c>
      <c r="P11" s="11"/>
      <c r="Q11" s="11">
        <f t="shared" si="7"/>
        <v>0</v>
      </c>
      <c r="R11" s="21">
        <f t="shared" si="5"/>
        <v>630775</v>
      </c>
      <c r="S11" s="23"/>
    </row>
    <row r="12" ht="17" customHeight="1" spans="1:19">
      <c r="A12" s="10">
        <v>5</v>
      </c>
      <c r="B12" s="12" t="s">
        <v>27</v>
      </c>
      <c r="C12" s="11">
        <v>470</v>
      </c>
      <c r="D12" s="11">
        <v>575</v>
      </c>
      <c r="E12" s="11">
        <f t="shared" si="3"/>
        <v>270250</v>
      </c>
      <c r="F12" s="11">
        <v>367</v>
      </c>
      <c r="G12" s="11">
        <v>975</v>
      </c>
      <c r="H12" s="11">
        <f t="shared" ref="H12:H18" si="8">F12*G12</f>
        <v>357825</v>
      </c>
      <c r="I12" s="11"/>
      <c r="J12" s="11"/>
      <c r="K12" s="11"/>
      <c r="L12" s="11"/>
      <c r="M12" s="21">
        <f t="shared" si="4"/>
        <v>628075</v>
      </c>
      <c r="N12" s="11">
        <v>3</v>
      </c>
      <c r="O12" s="11">
        <f t="shared" si="6"/>
        <v>1725</v>
      </c>
      <c r="P12" s="11">
        <v>1</v>
      </c>
      <c r="Q12" s="11">
        <f t="shared" si="7"/>
        <v>975</v>
      </c>
      <c r="R12" s="21">
        <f t="shared" si="5"/>
        <v>625375</v>
      </c>
      <c r="S12" s="23"/>
    </row>
    <row r="13" ht="17" customHeight="1" spans="1:19">
      <c r="A13" s="10">
        <v>6</v>
      </c>
      <c r="B13" s="12" t="s">
        <v>28</v>
      </c>
      <c r="C13" s="11">
        <v>148</v>
      </c>
      <c r="D13" s="11">
        <v>575</v>
      </c>
      <c r="E13" s="11">
        <f t="shared" si="3"/>
        <v>85100</v>
      </c>
      <c r="F13" s="11">
        <v>160</v>
      </c>
      <c r="G13" s="11">
        <v>975</v>
      </c>
      <c r="H13" s="11">
        <f t="shared" si="8"/>
        <v>156000</v>
      </c>
      <c r="I13" s="11"/>
      <c r="J13" s="11"/>
      <c r="K13" s="11"/>
      <c r="L13" s="11"/>
      <c r="M13" s="21">
        <f t="shared" si="4"/>
        <v>241100</v>
      </c>
      <c r="N13" s="11">
        <v>1</v>
      </c>
      <c r="O13" s="11">
        <f t="shared" si="6"/>
        <v>575</v>
      </c>
      <c r="P13" s="11">
        <v>5</v>
      </c>
      <c r="Q13" s="11">
        <f t="shared" si="7"/>
        <v>4875</v>
      </c>
      <c r="R13" s="21">
        <f t="shared" si="5"/>
        <v>235650</v>
      </c>
      <c r="S13" s="23"/>
    </row>
    <row r="14" s="1" customFormat="1" ht="17" customHeight="1" spans="1:19">
      <c r="A14" s="10">
        <v>7</v>
      </c>
      <c r="B14" s="12" t="s">
        <v>29</v>
      </c>
      <c r="C14" s="11">
        <v>24</v>
      </c>
      <c r="D14" s="11">
        <v>575</v>
      </c>
      <c r="E14" s="11">
        <f t="shared" si="3"/>
        <v>13800</v>
      </c>
      <c r="F14" s="11"/>
      <c r="G14" s="11"/>
      <c r="H14" s="11"/>
      <c r="I14" s="11">
        <v>24</v>
      </c>
      <c r="J14" s="11">
        <v>76</v>
      </c>
      <c r="K14" s="11">
        <v>575</v>
      </c>
      <c r="L14" s="11">
        <f>J14*K14</f>
        <v>43700</v>
      </c>
      <c r="M14" s="21">
        <f t="shared" si="4"/>
        <v>57500</v>
      </c>
      <c r="N14" s="11">
        <v>2</v>
      </c>
      <c r="O14" s="11">
        <f t="shared" si="6"/>
        <v>1150</v>
      </c>
      <c r="P14" s="11"/>
      <c r="Q14" s="11">
        <f t="shared" si="7"/>
        <v>0</v>
      </c>
      <c r="R14" s="21">
        <f t="shared" si="5"/>
        <v>56350</v>
      </c>
      <c r="S14" s="23"/>
    </row>
    <row r="15" ht="17" customHeight="1" spans="1:19">
      <c r="A15" s="10">
        <v>8</v>
      </c>
      <c r="B15" s="12" t="s">
        <v>30</v>
      </c>
      <c r="C15" s="11">
        <v>3753</v>
      </c>
      <c r="D15" s="11">
        <v>575</v>
      </c>
      <c r="E15" s="11">
        <f t="shared" si="3"/>
        <v>2157975</v>
      </c>
      <c r="F15" s="11"/>
      <c r="G15" s="11"/>
      <c r="H15" s="11"/>
      <c r="I15" s="11"/>
      <c r="J15" s="11"/>
      <c r="K15" s="11"/>
      <c r="L15" s="11"/>
      <c r="M15" s="21">
        <f t="shared" si="4"/>
        <v>2157975</v>
      </c>
      <c r="N15" s="11">
        <v>26</v>
      </c>
      <c r="O15" s="11">
        <f t="shared" si="6"/>
        <v>14950</v>
      </c>
      <c r="P15" s="11"/>
      <c r="Q15" s="11">
        <f t="shared" si="7"/>
        <v>0</v>
      </c>
      <c r="R15" s="21">
        <f t="shared" si="5"/>
        <v>2143025</v>
      </c>
      <c r="S15" s="23"/>
    </row>
    <row r="16" ht="17" customHeight="1" spans="1:19">
      <c r="A16" s="10">
        <v>9</v>
      </c>
      <c r="B16" s="12" t="s">
        <v>31</v>
      </c>
      <c r="C16" s="11">
        <v>720</v>
      </c>
      <c r="D16" s="11">
        <v>575</v>
      </c>
      <c r="E16" s="11">
        <f t="shared" si="3"/>
        <v>414000</v>
      </c>
      <c r="F16" s="11">
        <v>578</v>
      </c>
      <c r="G16" s="11">
        <v>975</v>
      </c>
      <c r="H16" s="11">
        <f t="shared" si="8"/>
        <v>563550</v>
      </c>
      <c r="I16" s="11"/>
      <c r="J16" s="11"/>
      <c r="K16" s="11"/>
      <c r="L16" s="11"/>
      <c r="M16" s="21">
        <f t="shared" si="4"/>
        <v>977550</v>
      </c>
      <c r="N16" s="11">
        <v>5</v>
      </c>
      <c r="O16" s="11">
        <f t="shared" si="6"/>
        <v>2875</v>
      </c>
      <c r="P16" s="11">
        <v>2</v>
      </c>
      <c r="Q16" s="11">
        <f t="shared" si="7"/>
        <v>1950</v>
      </c>
      <c r="R16" s="21">
        <f t="shared" si="5"/>
        <v>972725</v>
      </c>
      <c r="S16" s="23"/>
    </row>
    <row r="17" ht="17" customHeight="1" spans="1:19">
      <c r="A17" s="10">
        <v>10</v>
      </c>
      <c r="B17" s="12" t="s">
        <v>32</v>
      </c>
      <c r="C17" s="11">
        <v>284</v>
      </c>
      <c r="D17" s="11">
        <v>575</v>
      </c>
      <c r="E17" s="11">
        <f t="shared" si="3"/>
        <v>163300</v>
      </c>
      <c r="F17" s="11">
        <v>229</v>
      </c>
      <c r="G17" s="11">
        <v>975</v>
      </c>
      <c r="H17" s="11">
        <f t="shared" si="8"/>
        <v>223275</v>
      </c>
      <c r="I17" s="11"/>
      <c r="J17" s="11"/>
      <c r="K17" s="11"/>
      <c r="L17" s="11"/>
      <c r="M17" s="21">
        <f t="shared" si="4"/>
        <v>386575</v>
      </c>
      <c r="N17" s="11">
        <v>2</v>
      </c>
      <c r="O17" s="11">
        <f t="shared" si="6"/>
        <v>1150</v>
      </c>
      <c r="P17" s="11">
        <v>3</v>
      </c>
      <c r="Q17" s="11">
        <f t="shared" si="7"/>
        <v>2925</v>
      </c>
      <c r="R17" s="21">
        <f t="shared" si="5"/>
        <v>382500</v>
      </c>
      <c r="S17" s="23"/>
    </row>
    <row r="18" ht="17" customHeight="1" spans="1:19">
      <c r="A18" s="10">
        <v>11</v>
      </c>
      <c r="B18" s="12" t="s">
        <v>33</v>
      </c>
      <c r="C18" s="11">
        <v>314</v>
      </c>
      <c r="D18" s="11">
        <v>575</v>
      </c>
      <c r="E18" s="11">
        <f t="shared" si="3"/>
        <v>180550</v>
      </c>
      <c r="F18" s="11">
        <v>307</v>
      </c>
      <c r="G18" s="11">
        <v>975</v>
      </c>
      <c r="H18" s="11">
        <f t="shared" si="8"/>
        <v>299325</v>
      </c>
      <c r="I18" s="11"/>
      <c r="J18" s="11"/>
      <c r="K18" s="11"/>
      <c r="L18" s="11"/>
      <c r="M18" s="21">
        <f t="shared" si="4"/>
        <v>479875</v>
      </c>
      <c r="N18" s="11">
        <v>1</v>
      </c>
      <c r="O18" s="11">
        <f t="shared" si="6"/>
        <v>575</v>
      </c>
      <c r="P18" s="11">
        <v>3</v>
      </c>
      <c r="Q18" s="11">
        <f t="shared" si="7"/>
        <v>2925</v>
      </c>
      <c r="R18" s="21">
        <f t="shared" si="5"/>
        <v>476375</v>
      </c>
      <c r="S18" s="23"/>
    </row>
    <row r="19" s="1" customFormat="1" ht="17" customHeight="1" spans="1:19">
      <c r="A19" s="10">
        <v>12</v>
      </c>
      <c r="B19" s="12" t="s">
        <v>34</v>
      </c>
      <c r="C19" s="11">
        <v>3461</v>
      </c>
      <c r="D19" s="11">
        <v>575</v>
      </c>
      <c r="E19" s="11">
        <f t="shared" si="3"/>
        <v>1990075</v>
      </c>
      <c r="F19" s="11"/>
      <c r="G19" s="11"/>
      <c r="H19" s="11"/>
      <c r="I19" s="11">
        <v>186</v>
      </c>
      <c r="J19" s="11">
        <v>14</v>
      </c>
      <c r="K19" s="11">
        <v>575</v>
      </c>
      <c r="L19" s="11">
        <f>J19*K19</f>
        <v>8050</v>
      </c>
      <c r="M19" s="21">
        <f t="shared" si="4"/>
        <v>1998125</v>
      </c>
      <c r="N19" s="11">
        <v>22</v>
      </c>
      <c r="O19" s="11">
        <f t="shared" si="6"/>
        <v>12650</v>
      </c>
      <c r="P19" s="11"/>
      <c r="Q19" s="11">
        <f t="shared" si="7"/>
        <v>0</v>
      </c>
      <c r="R19" s="21">
        <f t="shared" si="5"/>
        <v>1985475</v>
      </c>
      <c r="S19" s="23"/>
    </row>
    <row r="20" s="1" customFormat="1" ht="17" customHeight="1" spans="1:19">
      <c r="A20" s="10">
        <v>13</v>
      </c>
      <c r="B20" s="12" t="s">
        <v>35</v>
      </c>
      <c r="C20" s="11">
        <v>722</v>
      </c>
      <c r="D20" s="11">
        <v>575</v>
      </c>
      <c r="E20" s="11">
        <f t="shared" si="3"/>
        <v>415150</v>
      </c>
      <c r="F20" s="11"/>
      <c r="G20" s="11"/>
      <c r="H20" s="11"/>
      <c r="I20" s="11">
        <v>93</v>
      </c>
      <c r="J20" s="11">
        <v>507</v>
      </c>
      <c r="K20" s="11">
        <v>575</v>
      </c>
      <c r="L20" s="11">
        <f>J20*K20</f>
        <v>291525</v>
      </c>
      <c r="M20" s="21">
        <f t="shared" si="4"/>
        <v>706675</v>
      </c>
      <c r="N20" s="11">
        <v>2</v>
      </c>
      <c r="O20" s="11">
        <f t="shared" si="6"/>
        <v>1150</v>
      </c>
      <c r="P20" s="11"/>
      <c r="Q20" s="11">
        <f t="shared" si="7"/>
        <v>0</v>
      </c>
      <c r="R20" s="21">
        <f t="shared" si="5"/>
        <v>705525</v>
      </c>
      <c r="S20" s="23"/>
    </row>
    <row r="21" s="1" customFormat="1" ht="17" customHeight="1" spans="1:19">
      <c r="A21" s="10">
        <v>14</v>
      </c>
      <c r="B21" s="12" t="s">
        <v>36</v>
      </c>
      <c r="C21" s="11">
        <v>474</v>
      </c>
      <c r="D21" s="11">
        <v>575</v>
      </c>
      <c r="E21" s="11">
        <f t="shared" si="3"/>
        <v>272550</v>
      </c>
      <c r="F21" s="11"/>
      <c r="G21" s="11"/>
      <c r="H21" s="11"/>
      <c r="I21" s="11"/>
      <c r="J21" s="11"/>
      <c r="K21" s="11"/>
      <c r="L21" s="11"/>
      <c r="M21" s="21">
        <f t="shared" si="4"/>
        <v>272550</v>
      </c>
      <c r="N21" s="11">
        <v>9</v>
      </c>
      <c r="O21" s="11">
        <f t="shared" si="6"/>
        <v>5175</v>
      </c>
      <c r="P21" s="11"/>
      <c r="Q21" s="11">
        <f t="shared" si="7"/>
        <v>0</v>
      </c>
      <c r="R21" s="21">
        <f t="shared" si="5"/>
        <v>267375</v>
      </c>
      <c r="S21" s="23"/>
    </row>
    <row r="22" ht="17" customHeight="1" spans="1:19">
      <c r="A22" s="10">
        <v>15</v>
      </c>
      <c r="B22" s="12" t="s">
        <v>37</v>
      </c>
      <c r="C22" s="11">
        <v>1717</v>
      </c>
      <c r="D22" s="11">
        <v>575</v>
      </c>
      <c r="E22" s="11">
        <f t="shared" si="3"/>
        <v>987275</v>
      </c>
      <c r="F22" s="11"/>
      <c r="G22" s="11"/>
      <c r="H22" s="11"/>
      <c r="I22" s="11"/>
      <c r="J22" s="11"/>
      <c r="K22" s="11"/>
      <c r="L22" s="11"/>
      <c r="M22" s="21">
        <f t="shared" si="4"/>
        <v>987275</v>
      </c>
      <c r="N22" s="11">
        <v>11</v>
      </c>
      <c r="O22" s="11">
        <f t="shared" si="6"/>
        <v>6325</v>
      </c>
      <c r="P22" s="11"/>
      <c r="Q22" s="11">
        <f t="shared" si="7"/>
        <v>0</v>
      </c>
      <c r="R22" s="21">
        <f t="shared" si="5"/>
        <v>980950</v>
      </c>
      <c r="S22" s="23"/>
    </row>
    <row r="23" ht="17" customHeight="1" spans="1:19">
      <c r="A23" s="10">
        <v>16</v>
      </c>
      <c r="B23" s="12" t="s">
        <v>38</v>
      </c>
      <c r="C23" s="11">
        <v>1482</v>
      </c>
      <c r="D23" s="11">
        <v>575</v>
      </c>
      <c r="E23" s="11">
        <f t="shared" si="3"/>
        <v>852150</v>
      </c>
      <c r="F23" s="11"/>
      <c r="G23" s="11"/>
      <c r="H23" s="11"/>
      <c r="I23" s="11"/>
      <c r="J23" s="11"/>
      <c r="K23" s="11"/>
      <c r="L23" s="11"/>
      <c r="M23" s="21">
        <f t="shared" si="4"/>
        <v>852150</v>
      </c>
      <c r="N23" s="11">
        <v>8</v>
      </c>
      <c r="O23" s="11">
        <f t="shared" si="6"/>
        <v>4600</v>
      </c>
      <c r="P23" s="11"/>
      <c r="Q23" s="11">
        <f t="shared" si="7"/>
        <v>0</v>
      </c>
      <c r="R23" s="21">
        <f t="shared" si="5"/>
        <v>847550</v>
      </c>
      <c r="S23" s="23"/>
    </row>
    <row r="24" ht="17" customHeight="1" spans="1:19">
      <c r="A24" s="10">
        <v>17</v>
      </c>
      <c r="B24" s="12" t="s">
        <v>39</v>
      </c>
      <c r="C24" s="11">
        <v>3041</v>
      </c>
      <c r="D24" s="11">
        <v>575</v>
      </c>
      <c r="E24" s="11">
        <f t="shared" si="3"/>
        <v>1748575</v>
      </c>
      <c r="F24" s="11"/>
      <c r="G24" s="11"/>
      <c r="H24" s="11"/>
      <c r="I24" s="11"/>
      <c r="J24" s="11"/>
      <c r="K24" s="11"/>
      <c r="L24" s="11"/>
      <c r="M24" s="21">
        <f t="shared" si="4"/>
        <v>1748575</v>
      </c>
      <c r="N24" s="11">
        <v>7</v>
      </c>
      <c r="O24" s="11">
        <f t="shared" si="6"/>
        <v>4025</v>
      </c>
      <c r="P24" s="11"/>
      <c r="Q24" s="11">
        <f t="shared" si="7"/>
        <v>0</v>
      </c>
      <c r="R24" s="21">
        <f t="shared" si="5"/>
        <v>1744550</v>
      </c>
      <c r="S24" s="23"/>
    </row>
    <row r="25" ht="17" customHeight="1" spans="1:19">
      <c r="A25" s="10">
        <v>18</v>
      </c>
      <c r="B25" s="12" t="s">
        <v>40</v>
      </c>
      <c r="C25" s="11">
        <v>365</v>
      </c>
      <c r="D25" s="11">
        <v>575</v>
      </c>
      <c r="E25" s="11">
        <f t="shared" si="3"/>
        <v>209875</v>
      </c>
      <c r="F25" s="11"/>
      <c r="G25" s="11"/>
      <c r="H25" s="11"/>
      <c r="I25" s="11"/>
      <c r="J25" s="11"/>
      <c r="K25" s="11"/>
      <c r="L25" s="11"/>
      <c r="M25" s="21">
        <f t="shared" si="4"/>
        <v>209875</v>
      </c>
      <c r="N25" s="11">
        <v>2</v>
      </c>
      <c r="O25" s="11">
        <f t="shared" si="6"/>
        <v>1150</v>
      </c>
      <c r="P25" s="11"/>
      <c r="Q25" s="11">
        <f t="shared" si="7"/>
        <v>0</v>
      </c>
      <c r="R25" s="21">
        <f t="shared" si="5"/>
        <v>208725</v>
      </c>
      <c r="S25" s="23"/>
    </row>
    <row r="26" ht="17" customHeight="1" spans="1:19">
      <c r="A26" s="10">
        <v>19</v>
      </c>
      <c r="B26" s="12" t="s">
        <v>41</v>
      </c>
      <c r="C26" s="11"/>
      <c r="D26" s="11"/>
      <c r="E26" s="11"/>
      <c r="F26" s="11">
        <v>2180</v>
      </c>
      <c r="G26" s="11">
        <v>975</v>
      </c>
      <c r="H26" s="11">
        <f t="shared" ref="H26:H44" si="9">F26*G26</f>
        <v>2125500</v>
      </c>
      <c r="I26" s="11"/>
      <c r="J26" s="11"/>
      <c r="K26" s="11"/>
      <c r="L26" s="11"/>
      <c r="M26" s="21">
        <f t="shared" si="4"/>
        <v>2125500</v>
      </c>
      <c r="N26" s="11"/>
      <c r="O26" s="11">
        <f t="shared" si="6"/>
        <v>0</v>
      </c>
      <c r="P26" s="11">
        <v>14</v>
      </c>
      <c r="Q26" s="11">
        <f t="shared" si="7"/>
        <v>13650</v>
      </c>
      <c r="R26" s="21">
        <f t="shared" si="5"/>
        <v>2111850</v>
      </c>
      <c r="S26" s="23"/>
    </row>
    <row r="27" ht="17" customHeight="1" spans="1:19">
      <c r="A27" s="10">
        <v>20</v>
      </c>
      <c r="B27" s="12" t="s">
        <v>42</v>
      </c>
      <c r="C27" s="11">
        <v>115</v>
      </c>
      <c r="D27" s="11">
        <v>575</v>
      </c>
      <c r="E27" s="11">
        <f t="shared" ref="E27:E31" si="10">C27*D27</f>
        <v>66125</v>
      </c>
      <c r="F27" s="11">
        <v>184</v>
      </c>
      <c r="G27" s="11">
        <v>975</v>
      </c>
      <c r="H27" s="11">
        <f t="shared" si="9"/>
        <v>179400</v>
      </c>
      <c r="I27" s="11"/>
      <c r="J27" s="11"/>
      <c r="K27" s="11"/>
      <c r="L27" s="11"/>
      <c r="M27" s="21">
        <f t="shared" si="4"/>
        <v>245525</v>
      </c>
      <c r="N27" s="11"/>
      <c r="O27" s="11">
        <f t="shared" si="6"/>
        <v>0</v>
      </c>
      <c r="P27" s="11">
        <v>2</v>
      </c>
      <c r="Q27" s="11">
        <f t="shared" si="7"/>
        <v>1950</v>
      </c>
      <c r="R27" s="21">
        <f t="shared" si="5"/>
        <v>243575</v>
      </c>
      <c r="S27" s="23"/>
    </row>
    <row r="28" ht="17" customHeight="1" spans="1:19">
      <c r="A28" s="10">
        <v>21</v>
      </c>
      <c r="B28" s="12" t="s">
        <v>43</v>
      </c>
      <c r="C28" s="11"/>
      <c r="D28" s="11"/>
      <c r="E28" s="11"/>
      <c r="F28" s="11">
        <v>1594</v>
      </c>
      <c r="G28" s="11">
        <v>975</v>
      </c>
      <c r="H28" s="11">
        <f t="shared" si="9"/>
        <v>1554150</v>
      </c>
      <c r="I28" s="11"/>
      <c r="J28" s="11"/>
      <c r="K28" s="11"/>
      <c r="L28" s="11"/>
      <c r="M28" s="21">
        <f t="shared" si="4"/>
        <v>1554150</v>
      </c>
      <c r="N28" s="11"/>
      <c r="O28" s="11">
        <f t="shared" si="6"/>
        <v>0</v>
      </c>
      <c r="P28" s="11">
        <v>3</v>
      </c>
      <c r="Q28" s="11">
        <f t="shared" si="7"/>
        <v>2925</v>
      </c>
      <c r="R28" s="21">
        <f t="shared" si="5"/>
        <v>1551225</v>
      </c>
      <c r="S28" s="23"/>
    </row>
    <row r="29" ht="17" customHeight="1" spans="1:19">
      <c r="A29" s="10">
        <v>22</v>
      </c>
      <c r="B29" s="12" t="s">
        <v>44</v>
      </c>
      <c r="C29" s="11">
        <v>1279</v>
      </c>
      <c r="D29" s="11">
        <v>575</v>
      </c>
      <c r="E29" s="11">
        <f t="shared" si="10"/>
        <v>735425</v>
      </c>
      <c r="F29" s="11">
        <v>1273</v>
      </c>
      <c r="G29" s="11">
        <v>975</v>
      </c>
      <c r="H29" s="11">
        <f t="shared" si="9"/>
        <v>1241175</v>
      </c>
      <c r="I29" s="11"/>
      <c r="J29" s="11"/>
      <c r="K29" s="11"/>
      <c r="L29" s="11"/>
      <c r="M29" s="21">
        <f t="shared" si="4"/>
        <v>1976600</v>
      </c>
      <c r="N29" s="11">
        <v>7</v>
      </c>
      <c r="O29" s="11">
        <f t="shared" si="6"/>
        <v>4025</v>
      </c>
      <c r="P29" s="11">
        <v>3</v>
      </c>
      <c r="Q29" s="11">
        <f t="shared" si="7"/>
        <v>2925</v>
      </c>
      <c r="R29" s="21">
        <f t="shared" si="5"/>
        <v>1969650</v>
      </c>
      <c r="S29" s="23"/>
    </row>
    <row r="30" ht="17" customHeight="1" spans="1:19">
      <c r="A30" s="10">
        <v>23</v>
      </c>
      <c r="B30" s="12" t="s">
        <v>45</v>
      </c>
      <c r="C30" s="11"/>
      <c r="D30" s="11"/>
      <c r="E30" s="11"/>
      <c r="F30" s="11">
        <v>770</v>
      </c>
      <c r="G30" s="11">
        <v>975</v>
      </c>
      <c r="H30" s="11">
        <f t="shared" si="9"/>
        <v>750750</v>
      </c>
      <c r="I30" s="11"/>
      <c r="J30" s="11"/>
      <c r="K30" s="11"/>
      <c r="L30" s="11"/>
      <c r="M30" s="21">
        <f t="shared" si="4"/>
        <v>750750</v>
      </c>
      <c r="N30" s="11"/>
      <c r="O30" s="11">
        <f t="shared" si="6"/>
        <v>0</v>
      </c>
      <c r="P30" s="11">
        <v>1</v>
      </c>
      <c r="Q30" s="11">
        <f t="shared" si="7"/>
        <v>975</v>
      </c>
      <c r="R30" s="21">
        <f t="shared" si="5"/>
        <v>749775</v>
      </c>
      <c r="S30" s="23"/>
    </row>
    <row r="31" s="1" customFormat="1" ht="17" customHeight="1" spans="1:19">
      <c r="A31" s="10">
        <v>24</v>
      </c>
      <c r="B31" s="12" t="s">
        <v>46</v>
      </c>
      <c r="C31" s="11">
        <v>1726</v>
      </c>
      <c r="D31" s="11">
        <v>575</v>
      </c>
      <c r="E31" s="11">
        <f t="shared" si="10"/>
        <v>992450</v>
      </c>
      <c r="F31" s="11">
        <v>1330</v>
      </c>
      <c r="G31" s="11">
        <v>975</v>
      </c>
      <c r="H31" s="11">
        <f t="shared" si="9"/>
        <v>1296750</v>
      </c>
      <c r="I31" s="11">
        <v>52</v>
      </c>
      <c r="J31" s="11">
        <v>48</v>
      </c>
      <c r="K31" s="11">
        <v>575</v>
      </c>
      <c r="L31" s="11">
        <f>J31*K31</f>
        <v>27600</v>
      </c>
      <c r="M31" s="21">
        <f t="shared" si="4"/>
        <v>2316800</v>
      </c>
      <c r="N31" s="11">
        <v>14</v>
      </c>
      <c r="O31" s="11">
        <f t="shared" si="6"/>
        <v>8050</v>
      </c>
      <c r="P31" s="11">
        <v>6</v>
      </c>
      <c r="Q31" s="11">
        <f t="shared" si="7"/>
        <v>5850</v>
      </c>
      <c r="R31" s="21">
        <f t="shared" si="5"/>
        <v>2302900</v>
      </c>
      <c r="S31" s="23"/>
    </row>
    <row r="32" ht="17" customHeight="1" spans="1:19">
      <c r="A32" s="10">
        <v>25</v>
      </c>
      <c r="B32" s="12" t="s">
        <v>47</v>
      </c>
      <c r="C32" s="11"/>
      <c r="D32" s="11"/>
      <c r="E32" s="11"/>
      <c r="F32" s="11">
        <v>209</v>
      </c>
      <c r="G32" s="11">
        <v>975</v>
      </c>
      <c r="H32" s="11">
        <f t="shared" si="9"/>
        <v>203775</v>
      </c>
      <c r="I32" s="11"/>
      <c r="J32" s="11"/>
      <c r="K32" s="11"/>
      <c r="L32" s="11"/>
      <c r="M32" s="21">
        <f t="shared" si="4"/>
        <v>203775</v>
      </c>
      <c r="N32" s="11"/>
      <c r="O32" s="11">
        <f t="shared" si="6"/>
        <v>0</v>
      </c>
      <c r="P32" s="11">
        <v>2</v>
      </c>
      <c r="Q32" s="11">
        <f t="shared" si="7"/>
        <v>1950</v>
      </c>
      <c r="R32" s="21">
        <f t="shared" si="5"/>
        <v>201825</v>
      </c>
      <c r="S32" s="23"/>
    </row>
    <row r="33" ht="17" customHeight="1" spans="1:19">
      <c r="A33" s="10">
        <v>26</v>
      </c>
      <c r="B33" s="12" t="s">
        <v>48</v>
      </c>
      <c r="C33" s="11">
        <v>132</v>
      </c>
      <c r="D33" s="11">
        <v>575</v>
      </c>
      <c r="E33" s="11">
        <f t="shared" ref="E33:E36" si="11">C33*D33</f>
        <v>75900</v>
      </c>
      <c r="F33" s="11">
        <v>81</v>
      </c>
      <c r="G33" s="11">
        <v>975</v>
      </c>
      <c r="H33" s="11">
        <f t="shared" si="9"/>
        <v>78975</v>
      </c>
      <c r="I33" s="11"/>
      <c r="J33" s="11"/>
      <c r="K33" s="11"/>
      <c r="L33" s="11"/>
      <c r="M33" s="21">
        <f t="shared" si="4"/>
        <v>154875</v>
      </c>
      <c r="N33" s="11"/>
      <c r="O33" s="11">
        <f t="shared" si="6"/>
        <v>0</v>
      </c>
      <c r="P33" s="11">
        <v>1</v>
      </c>
      <c r="Q33" s="11">
        <f t="shared" si="7"/>
        <v>975</v>
      </c>
      <c r="R33" s="21">
        <f t="shared" si="5"/>
        <v>153900</v>
      </c>
      <c r="S33" s="23"/>
    </row>
    <row r="34" ht="17" customHeight="1" spans="1:19">
      <c r="A34" s="10">
        <v>27</v>
      </c>
      <c r="B34" s="12" t="s">
        <v>49</v>
      </c>
      <c r="C34" s="11">
        <v>93</v>
      </c>
      <c r="D34" s="11">
        <v>575</v>
      </c>
      <c r="E34" s="11">
        <f t="shared" si="11"/>
        <v>53475</v>
      </c>
      <c r="F34" s="11">
        <v>90</v>
      </c>
      <c r="G34" s="11">
        <v>975</v>
      </c>
      <c r="H34" s="11">
        <f t="shared" si="9"/>
        <v>87750</v>
      </c>
      <c r="I34" s="11"/>
      <c r="J34" s="11"/>
      <c r="K34" s="11"/>
      <c r="L34" s="11"/>
      <c r="M34" s="21">
        <f t="shared" si="4"/>
        <v>141225</v>
      </c>
      <c r="N34" s="11"/>
      <c r="O34" s="11">
        <f t="shared" si="6"/>
        <v>0</v>
      </c>
      <c r="P34" s="11"/>
      <c r="Q34" s="11">
        <f t="shared" si="7"/>
        <v>0</v>
      </c>
      <c r="R34" s="21">
        <f t="shared" si="5"/>
        <v>141225</v>
      </c>
      <c r="S34" s="23"/>
    </row>
    <row r="35" ht="17" customHeight="1" spans="1:19">
      <c r="A35" s="10">
        <v>28</v>
      </c>
      <c r="B35" s="12" t="s">
        <v>50</v>
      </c>
      <c r="C35" s="11"/>
      <c r="D35" s="11"/>
      <c r="E35" s="11"/>
      <c r="F35" s="11">
        <v>1906</v>
      </c>
      <c r="G35" s="11">
        <v>975</v>
      </c>
      <c r="H35" s="11">
        <f t="shared" si="9"/>
        <v>1858350</v>
      </c>
      <c r="I35" s="11"/>
      <c r="J35" s="11"/>
      <c r="K35" s="11"/>
      <c r="L35" s="11"/>
      <c r="M35" s="21">
        <f t="shared" si="4"/>
        <v>1858350</v>
      </c>
      <c r="N35" s="11"/>
      <c r="O35" s="11">
        <f t="shared" si="6"/>
        <v>0</v>
      </c>
      <c r="P35" s="11">
        <v>6</v>
      </c>
      <c r="Q35" s="11">
        <f t="shared" si="7"/>
        <v>5850</v>
      </c>
      <c r="R35" s="21">
        <f t="shared" si="5"/>
        <v>1852500</v>
      </c>
      <c r="S35" s="23"/>
    </row>
    <row r="36" s="1" customFormat="1" ht="17" customHeight="1" spans="1:19">
      <c r="A36" s="10">
        <v>29</v>
      </c>
      <c r="B36" s="12" t="s">
        <v>51</v>
      </c>
      <c r="C36" s="11">
        <v>546</v>
      </c>
      <c r="D36" s="11">
        <v>575</v>
      </c>
      <c r="E36" s="11">
        <f t="shared" si="11"/>
        <v>313950</v>
      </c>
      <c r="F36" s="11">
        <v>396</v>
      </c>
      <c r="G36" s="11">
        <v>975</v>
      </c>
      <c r="H36" s="11">
        <f t="shared" si="9"/>
        <v>386100</v>
      </c>
      <c r="I36" s="11">
        <v>66</v>
      </c>
      <c r="J36" s="11">
        <v>234</v>
      </c>
      <c r="K36" s="11">
        <v>575</v>
      </c>
      <c r="L36" s="11">
        <f>J36*K36</f>
        <v>134550</v>
      </c>
      <c r="M36" s="21">
        <f t="shared" si="4"/>
        <v>834600</v>
      </c>
      <c r="N36" s="11">
        <v>4</v>
      </c>
      <c r="O36" s="11">
        <f t="shared" si="6"/>
        <v>2300</v>
      </c>
      <c r="P36" s="11">
        <v>9</v>
      </c>
      <c r="Q36" s="11">
        <f t="shared" si="7"/>
        <v>8775</v>
      </c>
      <c r="R36" s="21">
        <f t="shared" si="5"/>
        <v>823525</v>
      </c>
      <c r="S36" s="23"/>
    </row>
    <row r="37" ht="17" customHeight="1" spans="1:19">
      <c r="A37" s="10">
        <v>30</v>
      </c>
      <c r="B37" s="12" t="s">
        <v>52</v>
      </c>
      <c r="C37" s="11"/>
      <c r="D37" s="11"/>
      <c r="E37" s="11"/>
      <c r="F37" s="11">
        <v>525</v>
      </c>
      <c r="G37" s="11">
        <v>975</v>
      </c>
      <c r="H37" s="11">
        <f t="shared" si="9"/>
        <v>511875</v>
      </c>
      <c r="I37" s="11"/>
      <c r="J37" s="11"/>
      <c r="K37" s="11"/>
      <c r="L37" s="11"/>
      <c r="M37" s="21">
        <f t="shared" si="4"/>
        <v>511875</v>
      </c>
      <c r="N37" s="11"/>
      <c r="O37" s="11">
        <f t="shared" si="6"/>
        <v>0</v>
      </c>
      <c r="P37" s="11">
        <v>4</v>
      </c>
      <c r="Q37" s="11">
        <f t="shared" si="7"/>
        <v>3900</v>
      </c>
      <c r="R37" s="21">
        <f t="shared" si="5"/>
        <v>507975</v>
      </c>
      <c r="S37" s="23"/>
    </row>
    <row r="38" ht="17" customHeight="1" spans="1:19">
      <c r="A38" s="10">
        <v>31</v>
      </c>
      <c r="B38" s="12" t="s">
        <v>53</v>
      </c>
      <c r="C38" s="11"/>
      <c r="D38" s="11"/>
      <c r="E38" s="11"/>
      <c r="F38" s="11">
        <v>294</v>
      </c>
      <c r="G38" s="11">
        <v>975</v>
      </c>
      <c r="H38" s="11">
        <f t="shared" si="9"/>
        <v>286650</v>
      </c>
      <c r="I38" s="11"/>
      <c r="J38" s="11"/>
      <c r="K38" s="11"/>
      <c r="L38" s="11"/>
      <c r="M38" s="21">
        <f t="shared" si="4"/>
        <v>286650</v>
      </c>
      <c r="N38" s="11"/>
      <c r="O38" s="11">
        <f t="shared" si="6"/>
        <v>0</v>
      </c>
      <c r="P38" s="11">
        <v>1</v>
      </c>
      <c r="Q38" s="11">
        <f t="shared" si="7"/>
        <v>975</v>
      </c>
      <c r="R38" s="21">
        <f t="shared" si="5"/>
        <v>285675</v>
      </c>
      <c r="S38" s="23"/>
    </row>
    <row r="39" ht="17" customHeight="1" spans="1:19">
      <c r="A39" s="10">
        <v>32</v>
      </c>
      <c r="B39" s="12" t="s">
        <v>54</v>
      </c>
      <c r="C39" s="11">
        <v>912</v>
      </c>
      <c r="D39" s="11">
        <v>575</v>
      </c>
      <c r="E39" s="11">
        <f>C39*D39</f>
        <v>524400</v>
      </c>
      <c r="F39" s="11">
        <v>2277</v>
      </c>
      <c r="G39" s="11">
        <v>975</v>
      </c>
      <c r="H39" s="11">
        <f t="shared" si="9"/>
        <v>2220075</v>
      </c>
      <c r="I39" s="11"/>
      <c r="J39" s="11"/>
      <c r="K39" s="11"/>
      <c r="L39" s="11"/>
      <c r="M39" s="21">
        <f t="shared" si="4"/>
        <v>2744475</v>
      </c>
      <c r="N39" s="11">
        <v>4</v>
      </c>
      <c r="O39" s="11">
        <f t="shared" si="6"/>
        <v>2300</v>
      </c>
      <c r="P39" s="11">
        <v>12</v>
      </c>
      <c r="Q39" s="11">
        <f t="shared" si="7"/>
        <v>11700</v>
      </c>
      <c r="R39" s="21">
        <f t="shared" si="5"/>
        <v>2730475</v>
      </c>
      <c r="S39" s="23"/>
    </row>
    <row r="40" ht="17" customHeight="1" spans="1:19">
      <c r="A40" s="10">
        <v>33</v>
      </c>
      <c r="B40" s="12" t="s">
        <v>55</v>
      </c>
      <c r="C40" s="11"/>
      <c r="D40" s="11"/>
      <c r="E40" s="11"/>
      <c r="F40" s="11">
        <v>580</v>
      </c>
      <c r="G40" s="11">
        <v>975</v>
      </c>
      <c r="H40" s="11">
        <f t="shared" si="9"/>
        <v>565500</v>
      </c>
      <c r="I40" s="11"/>
      <c r="J40" s="11"/>
      <c r="K40" s="11"/>
      <c r="L40" s="11"/>
      <c r="M40" s="21">
        <f t="shared" si="4"/>
        <v>565500</v>
      </c>
      <c r="N40" s="11"/>
      <c r="O40" s="11">
        <f t="shared" si="6"/>
        <v>0</v>
      </c>
      <c r="P40" s="11"/>
      <c r="Q40" s="11">
        <f t="shared" si="7"/>
        <v>0</v>
      </c>
      <c r="R40" s="21">
        <f t="shared" si="5"/>
        <v>565500</v>
      </c>
      <c r="S40" s="23"/>
    </row>
    <row r="41" ht="17" customHeight="1" spans="1:19">
      <c r="A41" s="10">
        <v>34</v>
      </c>
      <c r="B41" s="12" t="s">
        <v>56</v>
      </c>
      <c r="C41" s="11">
        <v>1013</v>
      </c>
      <c r="D41" s="11">
        <v>575</v>
      </c>
      <c r="E41" s="11">
        <f>C41*D41</f>
        <v>582475</v>
      </c>
      <c r="F41" s="11">
        <v>1623</v>
      </c>
      <c r="G41" s="11">
        <v>975</v>
      </c>
      <c r="H41" s="11">
        <f t="shared" si="9"/>
        <v>1582425</v>
      </c>
      <c r="I41" s="11"/>
      <c r="J41" s="11"/>
      <c r="K41" s="11"/>
      <c r="L41" s="11"/>
      <c r="M41" s="21">
        <f t="shared" si="4"/>
        <v>2164900</v>
      </c>
      <c r="N41" s="11">
        <v>6</v>
      </c>
      <c r="O41" s="11">
        <f t="shared" si="6"/>
        <v>3450</v>
      </c>
      <c r="P41" s="11">
        <v>5</v>
      </c>
      <c r="Q41" s="11">
        <f t="shared" si="7"/>
        <v>4875</v>
      </c>
      <c r="R41" s="21">
        <f t="shared" si="5"/>
        <v>2156575</v>
      </c>
      <c r="S41" s="23"/>
    </row>
    <row r="42" ht="17" customHeight="1" spans="1:19">
      <c r="A42" s="10">
        <v>35</v>
      </c>
      <c r="B42" s="12" t="s">
        <v>57</v>
      </c>
      <c r="C42" s="11"/>
      <c r="D42" s="11"/>
      <c r="E42" s="11"/>
      <c r="F42" s="11">
        <v>580</v>
      </c>
      <c r="G42" s="11">
        <v>975</v>
      </c>
      <c r="H42" s="11">
        <f t="shared" si="9"/>
        <v>565500</v>
      </c>
      <c r="I42" s="11"/>
      <c r="J42" s="11"/>
      <c r="K42" s="11"/>
      <c r="L42" s="11"/>
      <c r="M42" s="21">
        <f t="shared" si="4"/>
        <v>565500</v>
      </c>
      <c r="N42" s="11"/>
      <c r="O42" s="11">
        <f t="shared" si="6"/>
        <v>0</v>
      </c>
      <c r="P42" s="11">
        <v>1</v>
      </c>
      <c r="Q42" s="11">
        <f t="shared" si="7"/>
        <v>975</v>
      </c>
      <c r="R42" s="21">
        <f t="shared" si="5"/>
        <v>564525</v>
      </c>
      <c r="S42" s="23"/>
    </row>
    <row r="43" ht="17" customHeight="1" spans="1:19">
      <c r="A43" s="10">
        <v>36</v>
      </c>
      <c r="B43" s="12" t="s">
        <v>58</v>
      </c>
      <c r="C43" s="11"/>
      <c r="D43" s="11"/>
      <c r="E43" s="11"/>
      <c r="F43" s="11">
        <v>2659</v>
      </c>
      <c r="G43" s="11">
        <v>975</v>
      </c>
      <c r="H43" s="11">
        <f t="shared" si="9"/>
        <v>2592525</v>
      </c>
      <c r="I43" s="11"/>
      <c r="J43" s="11"/>
      <c r="K43" s="11"/>
      <c r="L43" s="11"/>
      <c r="M43" s="21">
        <f t="shared" si="4"/>
        <v>2592525</v>
      </c>
      <c r="N43" s="11"/>
      <c r="O43" s="11">
        <f t="shared" si="6"/>
        <v>0</v>
      </c>
      <c r="P43" s="11">
        <v>5</v>
      </c>
      <c r="Q43" s="11">
        <f t="shared" si="7"/>
        <v>4875</v>
      </c>
      <c r="R43" s="21">
        <f t="shared" si="5"/>
        <v>2587650</v>
      </c>
      <c r="S43" s="23"/>
    </row>
    <row r="44" ht="17" customHeight="1" spans="1:19">
      <c r="A44" s="10">
        <v>37</v>
      </c>
      <c r="B44" s="12" t="s">
        <v>59</v>
      </c>
      <c r="C44" s="11"/>
      <c r="D44" s="11"/>
      <c r="E44" s="11"/>
      <c r="F44" s="11">
        <v>925</v>
      </c>
      <c r="G44" s="11">
        <v>975</v>
      </c>
      <c r="H44" s="11">
        <f t="shared" si="9"/>
        <v>901875</v>
      </c>
      <c r="I44" s="11"/>
      <c r="J44" s="11"/>
      <c r="K44" s="11"/>
      <c r="L44" s="11"/>
      <c r="M44" s="21">
        <f t="shared" si="4"/>
        <v>901875</v>
      </c>
      <c r="N44" s="11"/>
      <c r="O44" s="11">
        <f t="shared" si="6"/>
        <v>0</v>
      </c>
      <c r="P44" s="11"/>
      <c r="Q44" s="11">
        <f t="shared" si="7"/>
        <v>0</v>
      </c>
      <c r="R44" s="21">
        <f t="shared" si="5"/>
        <v>901875</v>
      </c>
      <c r="S44" s="23"/>
    </row>
    <row r="45" ht="21" customHeight="1" spans="12:12">
      <c r="L45" s="22"/>
    </row>
    <row r="46" ht="21" hidden="1" customHeight="1" spans="2:18">
      <c r="B46" s="1" t="s">
        <v>60</v>
      </c>
      <c r="H46" s="2" t="s">
        <v>61</v>
      </c>
      <c r="M46" s="1" t="s">
        <v>62</v>
      </c>
      <c r="R46" s="1" t="s">
        <v>63</v>
      </c>
    </row>
  </sheetData>
  <mergeCells count="13">
    <mergeCell ref="A2:S2"/>
    <mergeCell ref="E3:G3"/>
    <mergeCell ref="I4:J4"/>
    <mergeCell ref="M4:S4"/>
    <mergeCell ref="C5:E5"/>
    <mergeCell ref="F5:H5"/>
    <mergeCell ref="I5:L5"/>
    <mergeCell ref="N5:Q5"/>
    <mergeCell ref="A5:A6"/>
    <mergeCell ref="B5:B6"/>
    <mergeCell ref="M5:M6"/>
    <mergeCell ref="R5:R6"/>
    <mergeCell ref="S5:S6"/>
  </mergeCells>
  <pageMargins left="0.984027777777778" right="0.196527777777778" top="0.786805555555556" bottom="0.354166666666667" header="0.393055555555556" footer="0.275"/>
  <pageSetup paperSize="9" scale="64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"/>
  <sheetViews>
    <sheetView workbookViewId="0">
      <selection activeCell="L10" sqref="L10"/>
    </sheetView>
  </sheetViews>
  <sheetFormatPr defaultColWidth="9" defaultRowHeight="15.6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2026年春季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LQP</cp:lastModifiedBy>
  <dcterms:created xsi:type="dcterms:W3CDTF">2014-08-13T08:39:00Z</dcterms:created>
  <cp:lastPrinted>2021-02-24T03:39:00Z</cp:lastPrinted>
  <dcterms:modified xsi:type="dcterms:W3CDTF">2026-02-11T03:30:44Z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EFFE65BC632242379076F51F08A777B0</vt:lpwstr>
  </property>
</Properties>
</file>