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<sst xmlns="http://schemas.openxmlformats.org/spreadsheetml/2006/main" count="66" uniqueCount="47">
  <si>
    <t>附件</t>
  </si>
  <si>
    <t>乐昌市2019年下半年面向社会公开招聘中小学教师递补体检人员名单</t>
  </si>
  <si>
    <t>序号</t>
  </si>
  <si>
    <t>抽签
顺序号</t>
  </si>
  <si>
    <t>报考单位</t>
  </si>
  <si>
    <t>学科</t>
  </si>
  <si>
    <t>招聘人数</t>
  </si>
  <si>
    <t>准考证号</t>
  </si>
  <si>
    <t>性别</t>
  </si>
  <si>
    <t>面试
成绩</t>
  </si>
  <si>
    <t>占50％</t>
  </si>
  <si>
    <t>笔试
成绩</t>
  </si>
  <si>
    <t>综合
成绩</t>
  </si>
  <si>
    <t>排名</t>
  </si>
  <si>
    <t>是否进入体检</t>
  </si>
  <si>
    <t>备注</t>
  </si>
  <si>
    <t>2－9</t>
  </si>
  <si>
    <t>乐昌市坪梅小学</t>
  </si>
  <si>
    <t>小学语文</t>
  </si>
  <si>
    <t>3</t>
  </si>
  <si>
    <t>201912070007</t>
  </si>
  <si>
    <t>女</t>
  </si>
  <si>
    <t>86.55</t>
  </si>
  <si>
    <t>进入体检</t>
  </si>
  <si>
    <t>放弃体检</t>
  </si>
  <si>
    <t>2－1</t>
  </si>
  <si>
    <t>201912070010</t>
  </si>
  <si>
    <t>83.85</t>
  </si>
  <si>
    <t>递补</t>
  </si>
  <si>
    <t>3－4</t>
  </si>
  <si>
    <t>乐昌市坪石镇金鸡小学</t>
  </si>
  <si>
    <t>201912070147</t>
  </si>
  <si>
    <t>85.54</t>
  </si>
  <si>
    <t>3-14</t>
  </si>
  <si>
    <t>201912070144</t>
  </si>
  <si>
    <t>84.83</t>
  </si>
  <si>
    <t>6－2</t>
  </si>
  <si>
    <t>小学信息技术</t>
  </si>
  <si>
    <t>201912070152</t>
  </si>
  <si>
    <t>男</t>
  </si>
  <si>
    <t>76.37</t>
  </si>
  <si>
    <t>放弃体检，无符合条件递补体检人员</t>
  </si>
  <si>
    <t>9－10</t>
  </si>
  <si>
    <t>乐昌市梅花镇中心小学</t>
  </si>
  <si>
    <t>小学数学</t>
  </si>
  <si>
    <t>201912070184</t>
  </si>
  <si>
    <t>61.99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</si>
</sst>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  <numFmt numFmtId="178" formatCode="0.00_ "/>
  </numFmts>
  <fonts count="47">
    <font>
      <sz val="12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20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46" fillId="0" borderId="9" xfId="63" applyFont="1" applyBorder="1" applyAlignment="1">
      <alignment horizontal="center" vertical="center" wrapText="1"/>
      <protection/>
    </xf>
    <xf numFmtId="176" fontId="46" fillId="0" borderId="9" xfId="0" applyNumberFormat="1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/>
    </xf>
    <xf numFmtId="177" fontId="46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5" fillId="0" borderId="9" xfId="0" applyFont="1" applyBorder="1" applyAlignment="1" quotePrefix="1">
      <alignment horizontal="center" vertical="center" wrapText="1"/>
    </xf>
    <xf numFmtId="0" fontId="0" fillId="0" borderId="9" xfId="0" applyFont="1" applyBorder="1" applyAlignment="1" quotePrefix="1">
      <alignment horizontal="center" vertical="center" wrapText="1"/>
    </xf>
    <xf numFmtId="0" fontId="0" fillId="0" borderId="9" xfId="0" applyFont="1" applyBorder="1" applyAlignment="1" quotePrefix="1">
      <alignment horizontal="center" vertical="center"/>
    </xf>
    <xf numFmtId="178" fontId="0" fillId="0" borderId="9" xfId="0" applyNumberFormat="1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SheetLayoutView="100" workbookViewId="0" topLeftCell="A1">
      <selection activeCell="A2" sqref="A2:O2"/>
    </sheetView>
  </sheetViews>
  <sheetFormatPr defaultColWidth="9.00390625" defaultRowHeight="14.25"/>
  <cols>
    <col min="1" max="1" width="2.875" style="0" customWidth="1"/>
    <col min="2" max="2" width="7.25390625" style="0" customWidth="1"/>
    <col min="4" max="4" width="8.875" style="0" customWidth="1"/>
    <col min="5" max="5" width="5.50390625" style="0" customWidth="1"/>
    <col min="6" max="6" width="13.00390625" style="0" customWidth="1"/>
    <col min="7" max="7" width="3.75390625" style="3" customWidth="1"/>
    <col min="8" max="8" width="7.625" style="0" customWidth="1"/>
    <col min="9" max="9" width="8.625" style="0" customWidth="1"/>
    <col min="10" max="10" width="7.25390625" style="0" customWidth="1"/>
    <col min="11" max="11" width="7.75390625" style="0" customWidth="1"/>
    <col min="12" max="12" width="8.50390625" style="0" customWidth="1"/>
    <col min="13" max="13" width="3.125" style="0" customWidth="1"/>
    <col min="14" max="14" width="9.00390625" style="4" customWidth="1"/>
    <col min="15" max="15" width="18.625" style="5" customWidth="1"/>
  </cols>
  <sheetData>
    <row r="1" spans="1:2" ht="30" customHeight="1">
      <c r="A1" s="6" t="s">
        <v>0</v>
      </c>
      <c r="B1" s="6"/>
    </row>
    <row r="2" spans="1:15" ht="34.5" customHeight="1">
      <c r="A2" s="7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9"/>
      <c r="O2" s="24"/>
    </row>
    <row r="3" spans="1:15" s="1" customFormat="1" ht="39" customHeight="1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1" t="s">
        <v>7</v>
      </c>
      <c r="G3" s="10" t="s">
        <v>8</v>
      </c>
      <c r="H3" s="13" t="s">
        <v>9</v>
      </c>
      <c r="I3" s="25" t="s">
        <v>10</v>
      </c>
      <c r="J3" s="13" t="s">
        <v>11</v>
      </c>
      <c r="K3" s="25" t="s">
        <v>10</v>
      </c>
      <c r="L3" s="26" t="s">
        <v>12</v>
      </c>
      <c r="M3" s="10" t="s">
        <v>13</v>
      </c>
      <c r="N3" s="10" t="s">
        <v>14</v>
      </c>
      <c r="O3" s="10" t="s">
        <v>15</v>
      </c>
    </row>
    <row r="4" spans="1:15" s="2" customFormat="1" ht="30.75" customHeight="1">
      <c r="A4" s="14">
        <v>1</v>
      </c>
      <c r="B4" s="15" t="s">
        <v>16</v>
      </c>
      <c r="C4" s="33" t="s">
        <v>17</v>
      </c>
      <c r="D4" s="34" t="s">
        <v>18</v>
      </c>
      <c r="E4" s="18" t="s">
        <v>19</v>
      </c>
      <c r="F4" s="35" t="s">
        <v>20</v>
      </c>
      <c r="G4" s="35" t="s">
        <v>21</v>
      </c>
      <c r="H4" s="20">
        <v>87.06</v>
      </c>
      <c r="I4" s="27">
        <v>43.53</v>
      </c>
      <c r="J4" s="36" t="s">
        <v>22</v>
      </c>
      <c r="K4" s="29">
        <f aca="true" t="shared" si="0" ref="K4:K9">J4*0.5</f>
        <v>43.275</v>
      </c>
      <c r="L4" s="29">
        <f aca="true" t="shared" si="1" ref="L4:L9">I4+K4</f>
        <v>86.805</v>
      </c>
      <c r="M4" s="19">
        <v>1</v>
      </c>
      <c r="N4" s="30" t="s">
        <v>23</v>
      </c>
      <c r="O4" s="14" t="s">
        <v>24</v>
      </c>
    </row>
    <row r="5" spans="1:17" s="2" customFormat="1" ht="30.75" customHeight="1">
      <c r="A5" s="14">
        <v>2</v>
      </c>
      <c r="B5" s="15" t="s">
        <v>25</v>
      </c>
      <c r="C5" s="33" t="s">
        <v>17</v>
      </c>
      <c r="D5" s="34" t="s">
        <v>18</v>
      </c>
      <c r="E5" s="21"/>
      <c r="F5" s="35" t="s">
        <v>26</v>
      </c>
      <c r="G5" s="35" t="s">
        <v>21</v>
      </c>
      <c r="H5" s="20">
        <v>78.82</v>
      </c>
      <c r="I5" s="27">
        <v>39.41</v>
      </c>
      <c r="J5" s="36" t="s">
        <v>27</v>
      </c>
      <c r="K5" s="29">
        <f t="shared" si="0"/>
        <v>41.925</v>
      </c>
      <c r="L5" s="29">
        <f t="shared" si="1"/>
        <v>81.335</v>
      </c>
      <c r="M5" s="19">
        <v>4</v>
      </c>
      <c r="N5" s="30" t="s">
        <v>23</v>
      </c>
      <c r="O5" s="14" t="s">
        <v>28</v>
      </c>
      <c r="Q5" s="32"/>
    </row>
    <row r="6" spans="1:17" ht="30.75" customHeight="1">
      <c r="A6" s="14">
        <v>3</v>
      </c>
      <c r="B6" s="15" t="s">
        <v>29</v>
      </c>
      <c r="C6" s="33" t="s">
        <v>30</v>
      </c>
      <c r="D6" s="34" t="s">
        <v>18</v>
      </c>
      <c r="E6" s="22">
        <v>4</v>
      </c>
      <c r="F6" s="35" t="s">
        <v>31</v>
      </c>
      <c r="G6" s="35" t="s">
        <v>21</v>
      </c>
      <c r="H6" s="23">
        <v>80.28</v>
      </c>
      <c r="I6" s="27">
        <f aca="true" t="shared" si="2" ref="I6:I9">H6*0.5</f>
        <v>40.14</v>
      </c>
      <c r="J6" s="36" t="s">
        <v>32</v>
      </c>
      <c r="K6" s="29">
        <f t="shared" si="0"/>
        <v>42.77</v>
      </c>
      <c r="L6" s="29">
        <f t="shared" si="1"/>
        <v>82.91</v>
      </c>
      <c r="M6" s="19">
        <v>2</v>
      </c>
      <c r="N6" s="30" t="s">
        <v>23</v>
      </c>
      <c r="O6" s="14" t="s">
        <v>24</v>
      </c>
      <c r="Q6" s="32"/>
    </row>
    <row r="7" spans="1:15" ht="30.75" customHeight="1">
      <c r="A7" s="14">
        <v>4</v>
      </c>
      <c r="B7" s="15" t="s">
        <v>33</v>
      </c>
      <c r="C7" s="33" t="s">
        <v>30</v>
      </c>
      <c r="D7" s="34" t="s">
        <v>18</v>
      </c>
      <c r="E7" s="22"/>
      <c r="F7" s="35" t="s">
        <v>34</v>
      </c>
      <c r="G7" s="35" t="s">
        <v>21</v>
      </c>
      <c r="H7" s="23">
        <v>73.6</v>
      </c>
      <c r="I7" s="27">
        <f t="shared" si="2"/>
        <v>36.8</v>
      </c>
      <c r="J7" s="36" t="s">
        <v>35</v>
      </c>
      <c r="K7" s="29">
        <f t="shared" si="0"/>
        <v>42.415</v>
      </c>
      <c r="L7" s="29">
        <f t="shared" si="1"/>
        <v>79.215</v>
      </c>
      <c r="M7" s="19">
        <v>5</v>
      </c>
      <c r="N7" s="30" t="s">
        <v>23</v>
      </c>
      <c r="O7" s="14" t="s">
        <v>28</v>
      </c>
    </row>
    <row r="8" spans="1:15" ht="45" customHeight="1">
      <c r="A8" s="14">
        <v>5</v>
      </c>
      <c r="B8" s="15" t="s">
        <v>36</v>
      </c>
      <c r="C8" s="33" t="s">
        <v>30</v>
      </c>
      <c r="D8" s="34" t="s">
        <v>37</v>
      </c>
      <c r="E8" s="19">
        <v>1</v>
      </c>
      <c r="F8" s="35" t="s">
        <v>38</v>
      </c>
      <c r="G8" s="35" t="s">
        <v>39</v>
      </c>
      <c r="H8" s="23">
        <v>83.88</v>
      </c>
      <c r="I8" s="27">
        <f t="shared" si="2"/>
        <v>41.94</v>
      </c>
      <c r="J8" s="36" t="s">
        <v>40</v>
      </c>
      <c r="K8" s="29">
        <f t="shared" si="0"/>
        <v>38.185</v>
      </c>
      <c r="L8" s="31">
        <f t="shared" si="1"/>
        <v>80.125</v>
      </c>
      <c r="M8" s="19">
        <v>1</v>
      </c>
      <c r="N8" s="30" t="s">
        <v>23</v>
      </c>
      <c r="O8" s="14" t="s">
        <v>41</v>
      </c>
    </row>
    <row r="9" spans="1:15" ht="45" customHeight="1">
      <c r="A9" s="14">
        <v>6</v>
      </c>
      <c r="B9" s="15" t="s">
        <v>42</v>
      </c>
      <c r="C9" s="33" t="s">
        <v>43</v>
      </c>
      <c r="D9" s="34" t="s">
        <v>44</v>
      </c>
      <c r="E9" s="22">
        <v>4</v>
      </c>
      <c r="F9" s="35" t="s">
        <v>45</v>
      </c>
      <c r="G9" s="35" t="s">
        <v>21</v>
      </c>
      <c r="H9" s="23">
        <v>70.42</v>
      </c>
      <c r="I9" s="27">
        <f t="shared" si="2"/>
        <v>35.21</v>
      </c>
      <c r="J9" s="36" t="s">
        <v>46</v>
      </c>
      <c r="K9" s="29">
        <f t="shared" si="0"/>
        <v>30.995</v>
      </c>
      <c r="L9" s="31">
        <f t="shared" si="1"/>
        <v>66.205</v>
      </c>
      <c r="M9" s="19">
        <v>4</v>
      </c>
      <c r="N9" s="30" t="s">
        <v>23</v>
      </c>
      <c r="O9" s="14" t="s">
        <v>41</v>
      </c>
    </row>
  </sheetData>
  <sheetProtection/>
  <mergeCells count="4">
    <mergeCell ref="A1:B1"/>
    <mergeCell ref="A2:O2"/>
    <mergeCell ref="E4:E5"/>
    <mergeCell ref="E6:E7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2018-07-27T07:36:59Z</dcterms:created>
  <dcterms:modified xsi:type="dcterms:W3CDTF">2020-01-07T10:27:43Z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