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95" tabRatio="751" activeTab="0"/>
  </bookViews>
  <sheets>
    <sheet name="汇总" sheetId="1" r:id="rId1"/>
  </sheets>
  <definedNames>
    <definedName name="_xlnm.Print_Titles" localSheetId="0">'汇总'!$5:$5</definedName>
  </definedNames>
  <calcPr fullCalcOnLoad="1"/>
</workbook>
</file>

<file path=xl/sharedStrings.xml><?xml version="1.0" encoding="utf-8"?>
<sst xmlns="http://schemas.openxmlformats.org/spreadsheetml/2006/main" count="26" uniqueCount="25">
  <si>
    <t>附件</t>
  </si>
  <si>
    <t>乐昌市2020年第二批中央财政专项扶贫资金（扶贫发展方向）第二次分配调整后安排表</t>
  </si>
  <si>
    <t>序号</t>
  </si>
  <si>
    <t>文号</t>
  </si>
  <si>
    <t>文件名称</t>
  </si>
  <si>
    <t>用途</t>
  </si>
  <si>
    <t>到位金额</t>
  </si>
  <si>
    <t>累计支出</t>
  </si>
  <si>
    <t>资金结余</t>
  </si>
  <si>
    <t>合计结余</t>
  </si>
  <si>
    <t>调整用途</t>
  </si>
  <si>
    <t>安排金额</t>
  </si>
  <si>
    <t>关于下达2020年第二批中央财政专项扶贫资金（扶贫发展方向）的通知；关于调整安排2020年第二批中央财政专项扶贫资金（扶贫发展方向）的通知</t>
  </si>
  <si>
    <t>扶贫小额信贷贴息</t>
  </si>
  <si>
    <t>合计</t>
  </si>
  <si>
    <t>乐财农【2020】56号；乐财农【2020】78号</t>
  </si>
  <si>
    <t>原使用单位</t>
  </si>
  <si>
    <t>就业就近奖补</t>
  </si>
  <si>
    <t>就业技能培训</t>
  </si>
  <si>
    <t>消费扶贫</t>
  </si>
  <si>
    <t>市人社局</t>
  </si>
  <si>
    <t>市扶贫办</t>
  </si>
  <si>
    <t>现使用单位</t>
  </si>
  <si>
    <t>市农业农村局</t>
  </si>
  <si>
    <t>单位：元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</si>
</sst>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;[Red]\-#,##0.00\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1" borderId="5" applyNumberFormat="0" applyAlignment="0" applyProtection="0"/>
    <xf numFmtId="0" fontId="21" fillId="12" borderId="6" applyNumberFormat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12" fillId="17" borderId="0" applyNumberFormat="0" applyBorder="0" applyAlignment="0" applyProtection="0"/>
    <xf numFmtId="0" fontId="19" fillId="11" borderId="8" applyNumberFormat="0" applyAlignment="0" applyProtection="0"/>
    <xf numFmtId="0" fontId="13" fillId="5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8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84" fontId="6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84" fontId="6" fillId="0" borderId="11" xfId="0" applyNumberFormat="1" applyFont="1" applyFill="1" applyBorder="1" applyAlignment="1">
      <alignment horizontal="center" vertical="center"/>
    </xf>
    <xf numFmtId="184" fontId="6" fillId="0" borderId="12" xfId="0" applyNumberFormat="1" applyFont="1" applyFill="1" applyBorder="1" applyAlignment="1">
      <alignment horizontal="center" vertical="center"/>
    </xf>
    <xf numFmtId="184" fontId="6" fillId="0" borderId="13" xfId="0" applyNumberFormat="1" applyFont="1" applyFill="1" applyBorder="1" applyAlignment="1">
      <alignment horizontal="center" vertical="center"/>
    </xf>
    <xf numFmtId="184" fontId="6" fillId="0" borderId="11" xfId="0" applyNumberFormat="1" applyFont="1" applyFill="1" applyBorder="1" applyAlignment="1">
      <alignment horizontal="center" vertical="center" wrapText="1"/>
    </xf>
    <xf numFmtId="184" fontId="6" fillId="0" borderId="12" xfId="0" applyNumberFormat="1" applyFont="1" applyFill="1" applyBorder="1" applyAlignment="1">
      <alignment horizontal="center" vertical="center" wrapText="1"/>
    </xf>
    <xf numFmtId="184" fontId="6" fillId="0" borderId="12" xfId="0" applyNumberFormat="1" applyFont="1" applyFill="1" applyBorder="1" applyAlignment="1">
      <alignment vertical="center" wrapText="1"/>
    </xf>
    <xf numFmtId="184" fontId="6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"/>
  <sheetViews>
    <sheetView tabSelected="1" workbookViewId="0" topLeftCell="A1">
      <selection activeCell="J15" sqref="J15"/>
    </sheetView>
  </sheetViews>
  <sheetFormatPr defaultColWidth="9.00390625" defaultRowHeight="13.5"/>
  <cols>
    <col min="1" max="1" width="6.00390625" style="3" customWidth="1"/>
    <col min="2" max="2" width="7.875" style="3" customWidth="1"/>
    <col min="3" max="3" width="22.625" style="4" customWidth="1"/>
    <col min="4" max="4" width="15.00390625" style="4" customWidth="1"/>
    <col min="5" max="5" width="16.625" style="4" customWidth="1"/>
    <col min="6" max="6" width="13.50390625" style="5" customWidth="1"/>
    <col min="7" max="7" width="11.875" style="5" customWidth="1"/>
    <col min="8" max="8" width="13.375" style="6" customWidth="1"/>
    <col min="9" max="9" width="12.25390625" style="6" customWidth="1"/>
    <col min="10" max="10" width="14.50390625" style="6" customWidth="1"/>
    <col min="11" max="11" width="14.00390625" style="6" customWidth="1"/>
    <col min="12" max="12" width="11.625" style="6" customWidth="1"/>
    <col min="13" max="13" width="12.50390625" style="3" customWidth="1"/>
    <col min="14" max="14" width="11.50390625" style="3" bestFit="1" customWidth="1"/>
    <col min="15" max="255" width="9.00390625" style="3" customWidth="1"/>
    <col min="256" max="16384" width="9.00390625" style="2" customWidth="1"/>
  </cols>
  <sheetData>
    <row r="1" ht="13.5">
      <c r="A1" s="3" t="s">
        <v>0</v>
      </c>
    </row>
    <row r="2" spans="1:12" ht="31.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1" customHeight="1" hidden="1">
      <c r="A3" s="7"/>
      <c r="B3" s="7"/>
      <c r="C3" s="7"/>
      <c r="D3" s="7"/>
      <c r="E3" s="7"/>
      <c r="F3" s="7"/>
      <c r="G3" s="7"/>
      <c r="H3" s="8"/>
      <c r="I3" s="8"/>
      <c r="J3" s="8"/>
      <c r="K3" s="8"/>
      <c r="L3" s="8"/>
    </row>
    <row r="4" spans="1:12" ht="21" customHeight="1">
      <c r="A4" s="7"/>
      <c r="B4" s="7"/>
      <c r="C4" s="7"/>
      <c r="D4" s="7"/>
      <c r="E4" s="7"/>
      <c r="F4" s="7"/>
      <c r="G4" s="7"/>
      <c r="H4" s="8"/>
      <c r="I4" s="8"/>
      <c r="J4" s="8"/>
      <c r="K4" s="8"/>
      <c r="L4" s="8" t="s">
        <v>24</v>
      </c>
    </row>
    <row r="5" spans="1:12" s="1" customFormat="1" ht="25.5" customHeight="1">
      <c r="A5" s="9" t="s">
        <v>2</v>
      </c>
      <c r="B5" s="9" t="s">
        <v>3</v>
      </c>
      <c r="C5" s="9" t="s">
        <v>4</v>
      </c>
      <c r="D5" s="9" t="s">
        <v>5</v>
      </c>
      <c r="E5" s="9" t="s">
        <v>16</v>
      </c>
      <c r="F5" s="9" t="s">
        <v>6</v>
      </c>
      <c r="G5" s="10" t="s">
        <v>7</v>
      </c>
      <c r="H5" s="11" t="s">
        <v>8</v>
      </c>
      <c r="I5" s="11" t="s">
        <v>9</v>
      </c>
      <c r="J5" s="11" t="s">
        <v>10</v>
      </c>
      <c r="K5" s="11" t="s">
        <v>22</v>
      </c>
      <c r="L5" s="11" t="s">
        <v>11</v>
      </c>
    </row>
    <row r="6" spans="1:12" ht="31.5" customHeight="1">
      <c r="A6" s="12">
        <v>1</v>
      </c>
      <c r="B6" s="23" t="s">
        <v>15</v>
      </c>
      <c r="C6" s="23" t="s">
        <v>12</v>
      </c>
      <c r="D6" s="13" t="s">
        <v>17</v>
      </c>
      <c r="E6" s="13" t="s">
        <v>20</v>
      </c>
      <c r="F6" s="14">
        <v>1000000</v>
      </c>
      <c r="G6" s="15">
        <v>991800</v>
      </c>
      <c r="H6" s="14">
        <f>F6-G6</f>
        <v>8200</v>
      </c>
      <c r="I6" s="24">
        <v>897128</v>
      </c>
      <c r="J6" s="27" t="s">
        <v>13</v>
      </c>
      <c r="K6" s="27" t="s">
        <v>23</v>
      </c>
      <c r="L6" s="24">
        <v>897128</v>
      </c>
    </row>
    <row r="7" spans="1:12" ht="31.5" customHeight="1">
      <c r="A7" s="12">
        <v>2</v>
      </c>
      <c r="B7" s="23"/>
      <c r="C7" s="23"/>
      <c r="D7" s="13" t="s">
        <v>18</v>
      </c>
      <c r="E7" s="13" t="s">
        <v>20</v>
      </c>
      <c r="F7" s="14">
        <v>500000</v>
      </c>
      <c r="G7" s="15">
        <v>264657</v>
      </c>
      <c r="H7" s="14">
        <f>F7-G7</f>
        <v>235343</v>
      </c>
      <c r="I7" s="25"/>
      <c r="J7" s="28"/>
      <c r="K7" s="28"/>
      <c r="L7" s="25"/>
    </row>
    <row r="8" spans="1:12" ht="31.5" customHeight="1">
      <c r="A8" s="12">
        <v>13</v>
      </c>
      <c r="B8" s="23"/>
      <c r="C8" s="23"/>
      <c r="D8" s="13" t="s">
        <v>19</v>
      </c>
      <c r="E8" s="13" t="s">
        <v>21</v>
      </c>
      <c r="F8" s="14">
        <v>1780000</v>
      </c>
      <c r="G8" s="15">
        <v>1126415</v>
      </c>
      <c r="H8" s="14">
        <f>F8-G8</f>
        <v>653585</v>
      </c>
      <c r="I8" s="26"/>
      <c r="J8" s="29"/>
      <c r="K8" s="30"/>
      <c r="L8" s="26"/>
    </row>
    <row r="9" spans="1:12" s="1" customFormat="1" ht="24" customHeight="1">
      <c r="A9" s="16" t="s">
        <v>14</v>
      </c>
      <c r="B9" s="17"/>
      <c r="C9" s="13"/>
      <c r="D9" s="13"/>
      <c r="E9" s="13"/>
      <c r="F9" s="14">
        <f>SUM(F6:F8)</f>
        <v>3280000</v>
      </c>
      <c r="G9" s="15">
        <f>SUM(G6:G8)</f>
        <v>2382872</v>
      </c>
      <c r="H9" s="14">
        <f>SUM(H6:H8)</f>
        <v>897128</v>
      </c>
      <c r="I9" s="14">
        <f>SUM(I6:I8)</f>
        <v>897128</v>
      </c>
      <c r="J9" s="14"/>
      <c r="K9" s="14"/>
      <c r="L9" s="14">
        <f>SUM(L6:L8)</f>
        <v>897128</v>
      </c>
    </row>
    <row r="10" spans="1:255" ht="33.75" customHeight="1">
      <c r="A10" s="18"/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</sheetData>
  <sheetProtection/>
  <mergeCells count="7">
    <mergeCell ref="A2:L2"/>
    <mergeCell ref="B6:B8"/>
    <mergeCell ref="C6:C8"/>
    <mergeCell ref="I6:I8"/>
    <mergeCell ref="J6:J8"/>
    <mergeCell ref="L6:L8"/>
    <mergeCell ref="K6:K8"/>
  </mergeCells>
  <printOptions/>
  <pageMargins left="0.7" right="0.7" top="0.75" bottom="0.24" header="0.3" footer="0.3"/>
  <pageSetup fitToHeight="0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2018-07-04T03:45:29Z</cp:lastPrinted>
  <dcterms:created xsi:type="dcterms:W3CDTF">2018-04-04T07:32:23Z</dcterms:created>
  <dcterms:modified xsi:type="dcterms:W3CDTF">2020-11-19T07:36:15Z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