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年发文\发文\乐财综\乐财综〔2023〕24号关于下达中央2023年（清算2022年度）农村道路客运补贴资金、城市交通发展奖励资金的通知\"/>
    </mc:Choice>
  </mc:AlternateContent>
  <bookViews>
    <workbookView xWindow="0" yWindow="0" windowWidth="23040" windowHeight="94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2" i="1" l="1"/>
  <c r="H12" i="1"/>
  <c r="F12" i="1"/>
  <c r="E12" i="1"/>
  <c r="G11" i="1"/>
  <c r="C11" i="1"/>
  <c r="G10" i="1"/>
  <c r="C10" i="1" s="1"/>
  <c r="G9" i="1"/>
  <c r="C9" i="1"/>
  <c r="G8" i="1"/>
  <c r="G12" i="1" s="1"/>
  <c r="D8" i="1"/>
  <c r="C8" i="1"/>
  <c r="D7" i="1"/>
  <c r="D12" i="1" s="1"/>
  <c r="C7" i="1" l="1"/>
  <c r="C12" i="1" s="1"/>
</calcChain>
</file>

<file path=xl/sharedStrings.xml><?xml version="1.0" encoding="utf-8"?>
<sst xmlns="http://schemas.openxmlformats.org/spreadsheetml/2006/main" count="22" uniqueCount="21">
  <si>
    <t>附件1</t>
  </si>
  <si>
    <t>2023年（清算2022年度）农村道路客运补贴资金、城市交通发展奖励资金分配明细表</t>
  </si>
  <si>
    <t>单位：元</t>
  </si>
  <si>
    <t>序号</t>
  </si>
  <si>
    <t>单位</t>
  </si>
  <si>
    <t>合计</t>
  </si>
  <si>
    <t>城市交通发展奖励资金</t>
  </si>
  <si>
    <t>农村道路客运补贴资金</t>
  </si>
  <si>
    <t>备注</t>
  </si>
  <si>
    <t>小计</t>
  </si>
  <si>
    <t>出租车费    改税资金</t>
  </si>
  <si>
    <t>出租车涨价    补贴</t>
  </si>
  <si>
    <t>农村道路客运费改税补贴资金</t>
  </si>
  <si>
    <t>新能源公交车</t>
  </si>
  <si>
    <t>韶关市粤运汽车运输有限公司乐昌汽车站</t>
  </si>
  <si>
    <t>乐昌市飞马汽车客运有限公司</t>
  </si>
  <si>
    <t>乐昌市和城汽车运输有限公司</t>
  </si>
  <si>
    <t>总计</t>
  </si>
  <si>
    <t>农村道路客运
涨价补贴资金</t>
    <phoneticPr fontId="4" type="noConversion"/>
  </si>
  <si>
    <t>乐昌市新通宝出租
汽车有限公司</t>
    <phoneticPr fontId="4" type="noConversion"/>
  </si>
  <si>
    <t>乐昌市坪石镇和鑫
汽运有限责任公司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</si>
</sst>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A2" sqref="A2:J2"/>
    </sheetView>
  </sheetViews>
  <sheetFormatPr defaultColWidth="8.90625" defaultRowHeight="14" x14ac:dyDescent="0.25"/>
  <cols>
    <col min="1" max="1" width="6.08984375" customWidth="1"/>
    <col min="2" max="2" width="21.1796875" customWidth="1"/>
    <col min="3" max="3" width="18.54296875" customWidth="1"/>
    <col min="4" max="5" width="13.08984375" customWidth="1"/>
    <col min="6" max="6" width="15.1796875" customWidth="1"/>
    <col min="7" max="7" width="16.90625" customWidth="1"/>
    <col min="8" max="8" width="17.54296875" customWidth="1"/>
    <col min="9" max="9" width="17" customWidth="1"/>
    <col min="10" max="10" width="9.26953125" customWidth="1"/>
  </cols>
  <sheetData>
    <row r="1" spans="1:10" ht="15" x14ac:dyDescent="0.25">
      <c r="A1" s="10" t="s">
        <v>0</v>
      </c>
    </row>
    <row r="2" spans="1:10" ht="72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36" customHeight="1" x14ac:dyDescent="0.25">
      <c r="A3" s="2"/>
      <c r="B3" s="2"/>
      <c r="C3" s="2"/>
      <c r="D3" s="2"/>
      <c r="E3" s="2"/>
      <c r="F3" s="2"/>
      <c r="G3" s="2"/>
      <c r="H3" s="2"/>
      <c r="I3" s="2"/>
      <c r="J3" s="11" t="s">
        <v>2</v>
      </c>
    </row>
    <row r="4" spans="1:10" ht="28" customHeight="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/>
      <c r="F4" s="13"/>
      <c r="G4" s="13" t="s">
        <v>7</v>
      </c>
      <c r="H4" s="13"/>
      <c r="I4" s="13"/>
      <c r="J4" s="13" t="s">
        <v>8</v>
      </c>
    </row>
    <row r="5" spans="1:10" ht="40" customHeight="1" x14ac:dyDescent="0.25">
      <c r="A5" s="13"/>
      <c r="B5" s="13"/>
      <c r="C5" s="13"/>
      <c r="D5" s="13" t="s">
        <v>9</v>
      </c>
      <c r="E5" s="14" t="s">
        <v>10</v>
      </c>
      <c r="F5" s="15" t="s">
        <v>11</v>
      </c>
      <c r="G5" s="13" t="s">
        <v>9</v>
      </c>
      <c r="H5" s="14" t="s">
        <v>12</v>
      </c>
      <c r="I5" s="14" t="s">
        <v>18</v>
      </c>
      <c r="J5" s="13"/>
    </row>
    <row r="6" spans="1:10" ht="29" customHeight="1" x14ac:dyDescent="0.25">
      <c r="A6" s="13"/>
      <c r="B6" s="13"/>
      <c r="C6" s="13"/>
      <c r="D6" s="13"/>
      <c r="E6" s="14"/>
      <c r="F6" s="15" t="s">
        <v>13</v>
      </c>
      <c r="G6" s="13"/>
      <c r="H6" s="14"/>
      <c r="I6" s="14"/>
      <c r="J6" s="13"/>
    </row>
    <row r="7" spans="1:10" s="1" customFormat="1" ht="39" customHeight="1" x14ac:dyDescent="0.25">
      <c r="A7" s="4">
        <v>1</v>
      </c>
      <c r="B7" s="12" t="s">
        <v>19</v>
      </c>
      <c r="C7" s="6">
        <f>D7+G7</f>
        <v>17103</v>
      </c>
      <c r="D7" s="7">
        <f>E7+F7</f>
        <v>17103</v>
      </c>
      <c r="E7" s="7">
        <v>17103</v>
      </c>
      <c r="F7" s="7"/>
      <c r="G7" s="6"/>
      <c r="H7" s="7"/>
      <c r="I7" s="7"/>
      <c r="J7" s="4"/>
    </row>
    <row r="8" spans="1:10" s="1" customFormat="1" ht="39" customHeight="1" x14ac:dyDescent="0.25">
      <c r="A8" s="4">
        <v>2</v>
      </c>
      <c r="B8" s="5" t="s">
        <v>14</v>
      </c>
      <c r="C8" s="6">
        <f>D8+G8</f>
        <v>1330574</v>
      </c>
      <c r="D8" s="7">
        <f>E8+F8</f>
        <v>54230</v>
      </c>
      <c r="E8" s="7"/>
      <c r="F8" s="7">
        <v>54230</v>
      </c>
      <c r="G8" s="8">
        <f>H8+I8</f>
        <v>1276344</v>
      </c>
      <c r="H8" s="8">
        <v>414593</v>
      </c>
      <c r="I8" s="7">
        <v>861751</v>
      </c>
      <c r="J8" s="4"/>
    </row>
    <row r="9" spans="1:10" s="1" customFormat="1" ht="39" customHeight="1" x14ac:dyDescent="0.25">
      <c r="A9" s="4">
        <v>3</v>
      </c>
      <c r="B9" s="5" t="s">
        <v>15</v>
      </c>
      <c r="C9" s="6">
        <f>D9+G9</f>
        <v>393196</v>
      </c>
      <c r="D9" s="6"/>
      <c r="E9" s="7"/>
      <c r="F9" s="7"/>
      <c r="G9" s="8">
        <f>H9+I9</f>
        <v>393196</v>
      </c>
      <c r="H9" s="8">
        <v>393196</v>
      </c>
      <c r="I9" s="7"/>
      <c r="J9" s="4"/>
    </row>
    <row r="10" spans="1:10" s="1" customFormat="1" ht="39" customHeight="1" x14ac:dyDescent="0.25">
      <c r="A10" s="4">
        <v>4</v>
      </c>
      <c r="B10" s="5" t="s">
        <v>16</v>
      </c>
      <c r="C10" s="6">
        <f>D10+G10</f>
        <v>3977812</v>
      </c>
      <c r="D10" s="6"/>
      <c r="E10" s="7"/>
      <c r="F10" s="7"/>
      <c r="G10" s="8">
        <f>H10+I10</f>
        <v>3977812</v>
      </c>
      <c r="H10" s="8">
        <v>807791</v>
      </c>
      <c r="I10" s="7">
        <v>3170021</v>
      </c>
      <c r="J10" s="4"/>
    </row>
    <row r="11" spans="1:10" s="1" customFormat="1" ht="39" customHeight="1" x14ac:dyDescent="0.25">
      <c r="A11" s="4">
        <v>5</v>
      </c>
      <c r="B11" s="12" t="s">
        <v>20</v>
      </c>
      <c r="C11" s="6">
        <f>D11+G11</f>
        <v>4118426</v>
      </c>
      <c r="D11" s="6"/>
      <c r="E11" s="7"/>
      <c r="F11" s="7"/>
      <c r="G11" s="8">
        <f>H11+I11</f>
        <v>4118426</v>
      </c>
      <c r="H11" s="8">
        <v>609856</v>
      </c>
      <c r="I11" s="7">
        <v>3508570</v>
      </c>
      <c r="J11" s="4"/>
    </row>
    <row r="12" spans="1:10" s="1" customFormat="1" ht="39" customHeight="1" x14ac:dyDescent="0.25">
      <c r="A12" s="16" t="s">
        <v>17</v>
      </c>
      <c r="B12" s="17"/>
      <c r="C12" s="9">
        <f>SUM(C7:C11)</f>
        <v>9837111</v>
      </c>
      <c r="D12" s="18">
        <f t="shared" ref="D12:I12" si="0">SUM(D7:D11)</f>
        <v>71333</v>
      </c>
      <c r="E12" s="18">
        <f t="shared" si="0"/>
        <v>17103</v>
      </c>
      <c r="F12" s="18">
        <f t="shared" si="0"/>
        <v>54230</v>
      </c>
      <c r="G12" s="18">
        <f t="shared" si="0"/>
        <v>9765778</v>
      </c>
      <c r="H12" s="18">
        <f t="shared" si="0"/>
        <v>2225436</v>
      </c>
      <c r="I12" s="18">
        <f t="shared" si="0"/>
        <v>7540342</v>
      </c>
      <c r="J12" s="3"/>
    </row>
  </sheetData>
  <mergeCells count="13">
    <mergeCell ref="A12:B12"/>
    <mergeCell ref="A2:J2"/>
    <mergeCell ref="D4:F4"/>
    <mergeCell ref="G4:I4"/>
    <mergeCell ref="A4:A6"/>
    <mergeCell ref="B4:B6"/>
    <mergeCell ref="C4:C6"/>
    <mergeCell ref="D5:D6"/>
    <mergeCell ref="E5:E6"/>
    <mergeCell ref="G5:G6"/>
    <mergeCell ref="H5:H6"/>
    <mergeCell ref="I5:I6"/>
    <mergeCell ref="J4:J6"/>
  </mergeCells>
  <phoneticPr fontId="4" type="noConversion"/>
  <pageMargins left="0.55486111111111103" right="0.35763888888888901" top="1" bottom="1" header="0.5" footer="0.5"/>
  <pageSetup paperSize="9" scale="94" orientation="landscape" r:id="rId1"/>
  <ignoredErrors>
    <ignoredError sqref="D7:I12 C9:C12 C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2023-09-08T06:53:31Z</cp:lastPrinted>
  <dcterms:created xsi:type="dcterms:W3CDTF">2023-09-07T08:08:55Z</dcterms:created>
  <dcterms:modified xsi:type="dcterms:W3CDTF">2023-09-08T06:53:33Z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0973A20795DF4CC3AE0783B77F9A9223</vt:lpwstr>
  </property>
  <property fmtid="{D5CDD505-2E9C-101B-9397-08002B2CF9AE}" pid="3" name="KSOProductBuildVer">
    <vt:lpwstr>2052-11.8.2.11716</vt:lpwstr>
  </property>
</Properties>
</file>