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<sst xmlns="http://schemas.openxmlformats.org/spreadsheetml/2006/main" count="237" uniqueCount="126">
  <si>
    <t>乐昌市2024年第六批就业见习补贴公示名单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</si>
  <si>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</si>
  <si>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</si>
  <si>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</si>
  <si>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</si>
  <si>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</si>
  <si>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</si>
  <si>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见习时间（年月日-年月日）</t>
  </si>
  <si>
    <t>补贴月份范围</t>
  </si>
  <si>
    <t>补贴期限（月）</t>
  </si>
  <si>
    <t>申请补贴金额（元）</t>
  </si>
  <si>
    <t>电话号码</t>
  </si>
  <si>
    <t>备注</t>
  </si>
  <si>
    <t>乐昌市人民政府乐城街道办事处</t>
  </si>
  <si>
    <t>高校毕业生就业见习补贴</t>
  </si>
  <si>
    <t>冯新艳</t>
  </si>
  <si>
    <t>44**************27</t>
  </si>
  <si>
    <t>办公室文员</t>
  </si>
  <si>
    <t>2023年6月1日-2023年11月30日</t>
  </si>
  <si>
    <t>2023年6月-2023年11月</t>
  </si>
  <si>
    <t>6</t>
  </si>
  <si>
    <t>19*******16</t>
  </si>
  <si>
    <t>吴章鹏</t>
  </si>
  <si>
    <t>44**************18</t>
  </si>
  <si>
    <t>2023年6月1日-2024年5月31日</t>
  </si>
  <si>
    <t>2023年6月-2024年5月</t>
  </si>
  <si>
    <t>12</t>
  </si>
  <si>
    <t>15*******42</t>
  </si>
  <si>
    <t>张治明</t>
  </si>
  <si>
    <t>44**************13</t>
  </si>
  <si>
    <t>13*******25</t>
  </si>
  <si>
    <t>朱国华</t>
  </si>
  <si>
    <t>44**************14</t>
  </si>
  <si>
    <t>15*******16</t>
  </si>
  <si>
    <t>沈林灵</t>
  </si>
  <si>
    <t>44**************25</t>
  </si>
  <si>
    <t>2023年7月1日-2024年5月31日</t>
  </si>
  <si>
    <t>2023年7月-2024年5月</t>
  </si>
  <si>
    <t>11</t>
  </si>
  <si>
    <t>15*******67</t>
  </si>
  <si>
    <t>温则峰</t>
  </si>
  <si>
    <t>44**************35</t>
  </si>
  <si>
    <t>13*******85</t>
  </si>
  <si>
    <t>16-24岁失业青年</t>
  </si>
  <si>
    <t>罗其杰</t>
  </si>
  <si>
    <t>44**************11</t>
  </si>
  <si>
    <t>17*******34</t>
  </si>
  <si>
    <t>罗婧</t>
  </si>
  <si>
    <t>44**************20</t>
  </si>
  <si>
    <t>13*******41</t>
  </si>
  <si>
    <t>许小林</t>
  </si>
  <si>
    <t>44**************56</t>
  </si>
  <si>
    <t>15*******57</t>
  </si>
  <si>
    <t>赖咏怡</t>
  </si>
  <si>
    <t>44**************48</t>
  </si>
  <si>
    <t>赵颖</t>
  </si>
  <si>
    <t>44**************22</t>
  </si>
  <si>
    <t>郑艺</t>
  </si>
  <si>
    <t>44**************42</t>
  </si>
  <si>
    <t>13*******69</t>
  </si>
  <si>
    <t>陈润娟</t>
  </si>
  <si>
    <t>13*******90</t>
  </si>
  <si>
    <t>黄永秀</t>
  </si>
  <si>
    <t>44**************21</t>
  </si>
  <si>
    <t>18*******31</t>
  </si>
  <si>
    <t>谢文芊</t>
  </si>
  <si>
    <t>44**************62</t>
  </si>
  <si>
    <t>2023年6月1日-2023年10月31日</t>
  </si>
  <si>
    <t>2023年6月-2023年10月</t>
  </si>
  <si>
    <t>5</t>
  </si>
  <si>
    <t>18*******75</t>
  </si>
  <si>
    <t>丘政源</t>
  </si>
  <si>
    <t>44**************31</t>
  </si>
  <si>
    <t>2023年7月1日-2024年6月30日</t>
  </si>
  <si>
    <t>2023年8月-2024年6月</t>
  </si>
  <si>
    <t>13*******66</t>
  </si>
  <si>
    <t>8月漏买保险</t>
  </si>
  <si>
    <t>乐昌市自然资源局</t>
  </si>
  <si>
    <t>刘城英</t>
  </si>
  <si>
    <t>44**************2X</t>
  </si>
  <si>
    <t>2023年7月3日-2024年4月30日</t>
  </si>
  <si>
    <t>2023年7月-2024年4月</t>
  </si>
  <si>
    <t>10</t>
  </si>
  <si>
    <t>13*******64</t>
  </si>
  <si>
    <t>贺瑜霞</t>
  </si>
  <si>
    <t>法规股文员</t>
  </si>
  <si>
    <t>2023年8月1日-2024年7月31日</t>
  </si>
  <si>
    <t>2023年8月-2024年7月</t>
  </si>
  <si>
    <t>15*******12</t>
  </si>
  <si>
    <t>吴浩榆</t>
  </si>
  <si>
    <t>44**************4X</t>
  </si>
  <si>
    <t>国土空间规划股文员</t>
  </si>
  <si>
    <t>2023年7月3日-2024年6月28日</t>
  </si>
  <si>
    <t>2023年7月-2024年6月</t>
  </si>
  <si>
    <t>19*******86</t>
  </si>
  <si>
    <t>黄旭汶</t>
  </si>
  <si>
    <t>43**************06</t>
  </si>
  <si>
    <t>耕地保护和生态修复股文员</t>
  </si>
  <si>
    <t>15*******46</t>
  </si>
  <si>
    <t>李婧</t>
  </si>
  <si>
    <t>2023年8月1日-2024年6月30日</t>
  </si>
  <si>
    <t>18*******88</t>
  </si>
  <si>
    <t>吕婕</t>
  </si>
  <si>
    <t>44**************29</t>
  </si>
  <si>
    <t>2023年8月1日-2023年12月31日</t>
  </si>
  <si>
    <t>2023年8月-2023年12月</t>
  </si>
  <si>
    <t>乐昌市关春中学</t>
  </si>
  <si>
    <t>何圳</t>
  </si>
  <si>
    <t>44**************10</t>
  </si>
  <si>
    <t>小学教师</t>
  </si>
  <si>
    <t>2024年2月1日-2024年7月31日</t>
  </si>
  <si>
    <t>2024年2月-2024年7月</t>
  </si>
  <si>
    <t>13*******42</t>
  </si>
  <si>
    <t>陈明新</t>
  </si>
  <si>
    <t>43**************13</t>
  </si>
  <si>
    <t>2023年12月1日-2024年7月31日</t>
  </si>
  <si>
    <t>2023年12月-2024年7月</t>
  </si>
  <si>
    <t>18*******36</t>
  </si>
  <si>
    <t>乐昌市行政服务中心</t>
  </si>
  <si>
    <t>曾俊</t>
  </si>
  <si>
    <t>综合服务窗口人员</t>
  </si>
  <si>
    <t>2023年9月5日-2024年6月30日</t>
  </si>
  <si>
    <t>2023年9月-2024年1月、2024年4月-2024年6月</t>
  </si>
  <si>
    <t>17*******55</t>
  </si>
  <si>
    <t>漏买2、3工伤保险</t>
  </si>
  <si>
    <t>共25人，4195800元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</si>
</sst>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3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6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8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9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9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1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4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6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8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0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1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3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5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6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8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1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3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5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7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8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0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2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3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5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6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8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50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6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7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8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4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5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87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8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89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0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1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2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5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6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5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8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90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36</xdr:row>
      <xdr:rowOff>0</xdr:rowOff>
    </xdr:from>
    <xdr:to>
      <xdr:col>4</xdr:col>
      <xdr:colOff>479425</xdr:colOff>
      <xdr:row>37</xdr:row>
      <xdr:rowOff>8890</xdr:rowOff>
    </xdr:to>
    <xdr:sp>
      <xdr:nvSpPr>
        <xdr:cNvPr id="991" name="Text Box 2"/>
        <xdr:cNvSpPr txBox="1">
          <a:spLocks noChangeArrowheads="1"/>
        </xdr:cNvSpPr>
      </xdr:nvSpPr>
      <xdr:spPr>
        <a:xfrm>
          <a:off x="5048250" y="14344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99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0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1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3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4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5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7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09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3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4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5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09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10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18</xdr:row>
      <xdr:rowOff>191770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5048250" y="8435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\Documents\WeChat%20Files\wxid_1fh185s39p5q22\FileStorage\File\2022-11\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N28"/>
  <sheetViews>
    <sheetView tabSelected="1" zoomScale="85" zoomScaleNormal="85" topLeftCell="A18" workbookViewId="0">
      <selection activeCell="F31" sqref="F31"/>
    </sheetView>
  </sheetViews>
  <sheetFormatPr defaultColWidth="8.88888888888889" defaultRowHeight="14.4"/>
  <cols>
    <col min="1" max="1" width="6.14814814814815" customWidth="1"/>
    <col min="2" max="2" width="28.7222222222222" customWidth="1"/>
    <col min="3" max="3" width="16.6666666666667" customWidth="1"/>
    <col min="4" max="4" width="16.1851851851852" customWidth="1"/>
    <col min="5" max="5" width="16.1851851851852" style="2" customWidth="1"/>
    <col min="6" max="6" width="18.5648148148148" customWidth="1"/>
    <col min="7" max="7" width="34.5" customWidth="1"/>
    <col min="8" max="8" width="26.6666666666667" customWidth="1"/>
    <col min="9" max="9" width="11.1111111111111" customWidth="1"/>
    <col min="10" max="11" width="16.2037037037037" customWidth="1"/>
    <col min="12" max="12" width="23.787037037037" customWidth="1"/>
    <col min="13" max="13" width="10.5555555555556"/>
    <col min="15" max="15" width="10.5555555555556"/>
  </cols>
  <sheetData>
    <row r="1" s="1" customFormat="1" ht="53.25" customHeight="1" spans="1:12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</row>
    <row r="2" s="1" customFormat="1" ht="5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5" customHeight="1" spans="1:12">
      <c r="A3" s="7">
        <v>1</v>
      </c>
      <c r="B3" s="7" t="s">
        <v>13</v>
      </c>
      <c r="C3" s="7" t="s">
        <v>14</v>
      </c>
      <c r="D3" s="8" t="s">
        <v>15</v>
      </c>
      <c r="E3" s="9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>
        <f>1620*I3</f>
        <v>9720</v>
      </c>
      <c r="K3" s="7" t="s">
        <v>21</v>
      </c>
      <c r="L3" s="7"/>
    </row>
    <row r="4" s="1" customFormat="1" ht="35" customHeight="1" spans="1:12">
      <c r="A4" s="7">
        <v>2</v>
      </c>
      <c r="B4" s="7" t="s">
        <v>13</v>
      </c>
      <c r="C4" s="7" t="s">
        <v>14</v>
      </c>
      <c r="D4" s="8" t="s">
        <v>22</v>
      </c>
      <c r="E4" s="9" t="s">
        <v>23</v>
      </c>
      <c r="F4" s="7" t="s">
        <v>17</v>
      </c>
      <c r="G4" s="7" t="s">
        <v>24</v>
      </c>
      <c r="H4" s="7" t="s">
        <v>25</v>
      </c>
      <c r="I4" s="7" t="s">
        <v>26</v>
      </c>
      <c r="J4" s="7">
        <f t="shared" ref="J4:J18" si="0">1620*I4</f>
        <v>19440</v>
      </c>
      <c r="K4" s="7" t="s">
        <v>27</v>
      </c>
      <c r="L4" s="7"/>
    </row>
    <row r="5" s="1" customFormat="1" ht="35" customHeight="1" spans="1:12">
      <c r="A5" s="7">
        <v>3</v>
      </c>
      <c r="B5" s="7" t="s">
        <v>13</v>
      </c>
      <c r="C5" s="7" t="s">
        <v>14</v>
      </c>
      <c r="D5" s="8" t="s">
        <v>28</v>
      </c>
      <c r="E5" s="9" t="s">
        <v>29</v>
      </c>
      <c r="F5" s="7" t="s">
        <v>17</v>
      </c>
      <c r="G5" s="7" t="s">
        <v>24</v>
      </c>
      <c r="H5" s="7" t="s">
        <v>25</v>
      </c>
      <c r="I5" s="7" t="s">
        <v>26</v>
      </c>
      <c r="J5" s="7">
        <f t="shared" si="0"/>
        <v>19440</v>
      </c>
      <c r="K5" s="7" t="s">
        <v>30</v>
      </c>
      <c r="L5" s="7"/>
    </row>
    <row r="6" s="1" customFormat="1" ht="35" customHeight="1" spans="1:12">
      <c r="A6" s="7">
        <v>4</v>
      </c>
      <c r="B6" s="7" t="s">
        <v>13</v>
      </c>
      <c r="C6" s="7" t="s">
        <v>14</v>
      </c>
      <c r="D6" s="8" t="s">
        <v>31</v>
      </c>
      <c r="E6" s="9" t="s">
        <v>32</v>
      </c>
      <c r="F6" s="7" t="s">
        <v>17</v>
      </c>
      <c r="G6" s="7" t="s">
        <v>24</v>
      </c>
      <c r="H6" s="7" t="s">
        <v>25</v>
      </c>
      <c r="I6" s="7" t="s">
        <v>26</v>
      </c>
      <c r="J6" s="7">
        <f t="shared" si="0"/>
        <v>19440</v>
      </c>
      <c r="K6" s="7" t="s">
        <v>33</v>
      </c>
      <c r="L6" s="7"/>
    </row>
    <row r="7" s="1" customFormat="1" ht="35" customHeight="1" spans="1:12">
      <c r="A7" s="7">
        <v>5</v>
      </c>
      <c r="B7" s="7" t="s">
        <v>13</v>
      </c>
      <c r="C7" s="7" t="s">
        <v>14</v>
      </c>
      <c r="D7" s="8" t="s">
        <v>34</v>
      </c>
      <c r="E7" s="9" t="s">
        <v>35</v>
      </c>
      <c r="F7" s="7" t="s">
        <v>17</v>
      </c>
      <c r="G7" s="7" t="s">
        <v>36</v>
      </c>
      <c r="H7" s="7" t="s">
        <v>37</v>
      </c>
      <c r="I7" s="7" t="s">
        <v>38</v>
      </c>
      <c r="J7" s="7">
        <f t="shared" si="0"/>
        <v>17820</v>
      </c>
      <c r="K7" s="7" t="s">
        <v>39</v>
      </c>
      <c r="L7" s="7"/>
    </row>
    <row r="8" s="1" customFormat="1" ht="35" customHeight="1" spans="1:12">
      <c r="A8" s="7">
        <v>6</v>
      </c>
      <c r="B8" s="7" t="s">
        <v>13</v>
      </c>
      <c r="C8" s="7" t="s">
        <v>14</v>
      </c>
      <c r="D8" s="8" t="s">
        <v>40</v>
      </c>
      <c r="E8" s="9" t="s">
        <v>41</v>
      </c>
      <c r="F8" s="7" t="s">
        <v>17</v>
      </c>
      <c r="G8" s="7" t="s">
        <v>24</v>
      </c>
      <c r="H8" s="7" t="s">
        <v>25</v>
      </c>
      <c r="I8" s="7" t="s">
        <v>26</v>
      </c>
      <c r="J8" s="7">
        <f t="shared" si="0"/>
        <v>19440</v>
      </c>
      <c r="K8" s="7" t="s">
        <v>42</v>
      </c>
      <c r="L8" s="7" t="s">
        <v>43</v>
      </c>
    </row>
    <row r="9" s="1" customFormat="1" ht="35" customHeight="1" spans="1:12">
      <c r="A9" s="7">
        <v>7</v>
      </c>
      <c r="B9" s="7" t="s">
        <v>13</v>
      </c>
      <c r="C9" s="7" t="s">
        <v>14</v>
      </c>
      <c r="D9" s="8" t="s">
        <v>44</v>
      </c>
      <c r="E9" s="9" t="s">
        <v>45</v>
      </c>
      <c r="F9" s="7" t="s">
        <v>17</v>
      </c>
      <c r="G9" s="7" t="s">
        <v>24</v>
      </c>
      <c r="H9" s="7" t="s">
        <v>25</v>
      </c>
      <c r="I9" s="7" t="s">
        <v>26</v>
      </c>
      <c r="J9" s="7">
        <f t="shared" si="0"/>
        <v>19440</v>
      </c>
      <c r="K9" s="7" t="s">
        <v>46</v>
      </c>
      <c r="L9" s="7" t="s">
        <v>43</v>
      </c>
    </row>
    <row r="10" s="1" customFormat="1" ht="35" customHeight="1" spans="1:12">
      <c r="A10" s="7">
        <v>8</v>
      </c>
      <c r="B10" s="7" t="s">
        <v>13</v>
      </c>
      <c r="C10" s="7" t="s">
        <v>14</v>
      </c>
      <c r="D10" s="8" t="s">
        <v>47</v>
      </c>
      <c r="E10" s="9" t="s">
        <v>48</v>
      </c>
      <c r="F10" s="7" t="s">
        <v>17</v>
      </c>
      <c r="G10" s="7" t="s">
        <v>24</v>
      </c>
      <c r="H10" s="7" t="s">
        <v>25</v>
      </c>
      <c r="I10" s="7" t="s">
        <v>26</v>
      </c>
      <c r="J10" s="7">
        <f t="shared" si="0"/>
        <v>19440</v>
      </c>
      <c r="K10" s="7" t="s">
        <v>49</v>
      </c>
      <c r="L10" s="7"/>
    </row>
    <row r="11" s="1" customFormat="1" ht="35" customHeight="1" spans="1:12">
      <c r="A11" s="7">
        <v>9</v>
      </c>
      <c r="B11" s="7" t="s">
        <v>13</v>
      </c>
      <c r="C11" s="7" t="s">
        <v>14</v>
      </c>
      <c r="D11" s="8" t="s">
        <v>50</v>
      </c>
      <c r="E11" s="9" t="s">
        <v>51</v>
      </c>
      <c r="F11" s="7" t="s">
        <v>17</v>
      </c>
      <c r="G11" s="7" t="s">
        <v>24</v>
      </c>
      <c r="H11" s="7" t="s">
        <v>25</v>
      </c>
      <c r="I11" s="7" t="s">
        <v>26</v>
      </c>
      <c r="J11" s="7">
        <f t="shared" si="0"/>
        <v>19440</v>
      </c>
      <c r="K11" s="7" t="s">
        <v>52</v>
      </c>
      <c r="L11" s="7"/>
    </row>
    <row r="12" s="1" customFormat="1" ht="35" customHeight="1" spans="1:12">
      <c r="A12" s="7">
        <v>10</v>
      </c>
      <c r="B12" s="7" t="s">
        <v>13</v>
      </c>
      <c r="C12" s="7" t="s">
        <v>14</v>
      </c>
      <c r="D12" s="8" t="s">
        <v>53</v>
      </c>
      <c r="E12" s="9" t="s">
        <v>54</v>
      </c>
      <c r="F12" s="7" t="s">
        <v>17</v>
      </c>
      <c r="G12" s="7" t="s">
        <v>36</v>
      </c>
      <c r="H12" s="7" t="s">
        <v>37</v>
      </c>
      <c r="I12" s="7" t="s">
        <v>38</v>
      </c>
      <c r="J12" s="7">
        <f t="shared" si="0"/>
        <v>17820</v>
      </c>
      <c r="K12" s="7" t="s">
        <v>39</v>
      </c>
      <c r="L12" s="7"/>
    </row>
    <row r="13" s="1" customFormat="1" ht="35" customHeight="1" spans="1:12">
      <c r="A13" s="7">
        <v>11</v>
      </c>
      <c r="B13" s="7" t="s">
        <v>13</v>
      </c>
      <c r="C13" s="7" t="s">
        <v>14</v>
      </c>
      <c r="D13" s="8" t="s">
        <v>55</v>
      </c>
      <c r="E13" s="9" t="s">
        <v>56</v>
      </c>
      <c r="F13" s="7" t="s">
        <v>17</v>
      </c>
      <c r="G13" s="7" t="s">
        <v>24</v>
      </c>
      <c r="H13" s="7" t="s">
        <v>25</v>
      </c>
      <c r="I13" s="7" t="s">
        <v>26</v>
      </c>
      <c r="J13" s="7">
        <f t="shared" si="0"/>
        <v>19440</v>
      </c>
      <c r="K13" s="7" t="s">
        <v>30</v>
      </c>
      <c r="L13" s="7"/>
    </row>
    <row r="14" s="1" customFormat="1" ht="35" customHeight="1" spans="1:12">
      <c r="A14" s="7">
        <v>12</v>
      </c>
      <c r="B14" s="7" t="s">
        <v>13</v>
      </c>
      <c r="C14" s="7" t="s">
        <v>14</v>
      </c>
      <c r="D14" s="8" t="s">
        <v>57</v>
      </c>
      <c r="E14" s="9" t="s">
        <v>58</v>
      </c>
      <c r="F14" s="7" t="s">
        <v>17</v>
      </c>
      <c r="G14" s="7" t="s">
        <v>36</v>
      </c>
      <c r="H14" s="7" t="s">
        <v>37</v>
      </c>
      <c r="I14" s="7" t="s">
        <v>38</v>
      </c>
      <c r="J14" s="7">
        <f t="shared" si="0"/>
        <v>17820</v>
      </c>
      <c r="K14" s="7" t="s">
        <v>59</v>
      </c>
      <c r="L14" s="7"/>
    </row>
    <row r="15" s="1" customFormat="1" ht="35" customHeight="1" spans="1:12">
      <c r="A15" s="7">
        <v>13</v>
      </c>
      <c r="B15" s="7" t="s">
        <v>13</v>
      </c>
      <c r="C15" s="7" t="s">
        <v>14</v>
      </c>
      <c r="D15" s="8" t="s">
        <v>60</v>
      </c>
      <c r="E15" s="9" t="s">
        <v>35</v>
      </c>
      <c r="F15" s="7" t="s">
        <v>17</v>
      </c>
      <c r="G15" s="7" t="s">
        <v>24</v>
      </c>
      <c r="H15" s="7" t="s">
        <v>25</v>
      </c>
      <c r="I15" s="7" t="s">
        <v>26</v>
      </c>
      <c r="J15" s="7">
        <f t="shared" si="0"/>
        <v>19440</v>
      </c>
      <c r="K15" s="7" t="s">
        <v>61</v>
      </c>
      <c r="L15" s="7" t="s">
        <v>43</v>
      </c>
    </row>
    <row r="16" s="1" customFormat="1" ht="35" customHeight="1" spans="1:12">
      <c r="A16" s="7">
        <v>14</v>
      </c>
      <c r="B16" s="7" t="s">
        <v>13</v>
      </c>
      <c r="C16" s="7" t="s">
        <v>14</v>
      </c>
      <c r="D16" s="8" t="s">
        <v>62</v>
      </c>
      <c r="E16" s="9" t="s">
        <v>63</v>
      </c>
      <c r="F16" s="7" t="s">
        <v>17</v>
      </c>
      <c r="G16" s="7" t="s">
        <v>24</v>
      </c>
      <c r="H16" s="7" t="s">
        <v>25</v>
      </c>
      <c r="I16" s="7">
        <v>12</v>
      </c>
      <c r="J16" s="7">
        <f t="shared" si="0"/>
        <v>19440</v>
      </c>
      <c r="K16" s="7" t="s">
        <v>64</v>
      </c>
      <c r="L16" s="7"/>
    </row>
    <row r="17" s="1" customFormat="1" ht="35" customHeight="1" spans="1:12">
      <c r="A17" s="7">
        <v>15</v>
      </c>
      <c r="B17" s="7" t="s">
        <v>13</v>
      </c>
      <c r="C17" s="7" t="s">
        <v>14</v>
      </c>
      <c r="D17" s="8" t="s">
        <v>65</v>
      </c>
      <c r="E17" s="9" t="s">
        <v>66</v>
      </c>
      <c r="F17" s="7" t="s">
        <v>17</v>
      </c>
      <c r="G17" s="7" t="s">
        <v>67</v>
      </c>
      <c r="H17" s="7" t="s">
        <v>68</v>
      </c>
      <c r="I17" s="7" t="s">
        <v>69</v>
      </c>
      <c r="J17" s="7">
        <f t="shared" si="0"/>
        <v>8100</v>
      </c>
      <c r="K17" s="7" t="s">
        <v>70</v>
      </c>
      <c r="L17" s="7"/>
    </row>
    <row r="18" s="1" customFormat="1" ht="35" customHeight="1" spans="1:12">
      <c r="A18" s="7">
        <v>16</v>
      </c>
      <c r="B18" s="7" t="s">
        <v>13</v>
      </c>
      <c r="C18" s="7" t="s">
        <v>14</v>
      </c>
      <c r="D18" s="7" t="s">
        <v>71</v>
      </c>
      <c r="E18" s="9" t="s">
        <v>72</v>
      </c>
      <c r="F18" s="7" t="s">
        <v>17</v>
      </c>
      <c r="G18" s="7" t="s">
        <v>73</v>
      </c>
      <c r="H18" s="7" t="s">
        <v>74</v>
      </c>
      <c r="I18" s="7">
        <v>11</v>
      </c>
      <c r="J18" s="7">
        <f t="shared" si="0"/>
        <v>17820</v>
      </c>
      <c r="K18" s="7" t="s">
        <v>75</v>
      </c>
      <c r="L18" s="7" t="s">
        <v>76</v>
      </c>
    </row>
    <row r="19" s="1" customFormat="1" ht="35" customHeight="1" spans="1:12">
      <c r="A19" s="7">
        <v>17</v>
      </c>
      <c r="B19" s="10" t="s">
        <v>77</v>
      </c>
      <c r="C19" s="10" t="s">
        <v>14</v>
      </c>
      <c r="D19" s="10" t="s">
        <v>78</v>
      </c>
      <c r="E19" s="11" t="s">
        <v>79</v>
      </c>
      <c r="F19" s="10" t="s">
        <v>17</v>
      </c>
      <c r="G19" s="10" t="s">
        <v>80</v>
      </c>
      <c r="H19" s="10" t="s">
        <v>81</v>
      </c>
      <c r="I19" s="10" t="s">
        <v>82</v>
      </c>
      <c r="J19" s="10">
        <v>16200</v>
      </c>
      <c r="K19" s="10" t="s">
        <v>83</v>
      </c>
      <c r="L19" s="7"/>
    </row>
    <row r="20" s="1" customFormat="1" ht="35" customHeight="1" spans="1:12">
      <c r="A20" s="7">
        <v>18</v>
      </c>
      <c r="B20" s="10" t="s">
        <v>77</v>
      </c>
      <c r="C20" s="10" t="s">
        <v>14</v>
      </c>
      <c r="D20" s="10" t="s">
        <v>84</v>
      </c>
      <c r="E20" s="11" t="s">
        <v>35</v>
      </c>
      <c r="F20" s="10" t="s">
        <v>85</v>
      </c>
      <c r="G20" s="10" t="s">
        <v>86</v>
      </c>
      <c r="H20" s="10" t="s">
        <v>87</v>
      </c>
      <c r="I20" s="10" t="s">
        <v>26</v>
      </c>
      <c r="J20" s="10">
        <v>19440</v>
      </c>
      <c r="K20" s="10" t="s">
        <v>88</v>
      </c>
      <c r="L20" s="7"/>
    </row>
    <row r="21" s="1" customFormat="1" ht="35" customHeight="1" spans="1:12">
      <c r="A21" s="7">
        <v>19</v>
      </c>
      <c r="B21" s="10" t="s">
        <v>77</v>
      </c>
      <c r="C21" s="10" t="s">
        <v>14</v>
      </c>
      <c r="D21" s="10" t="s">
        <v>89</v>
      </c>
      <c r="E21" s="11" t="s">
        <v>90</v>
      </c>
      <c r="F21" s="10" t="s">
        <v>91</v>
      </c>
      <c r="G21" s="10" t="s">
        <v>92</v>
      </c>
      <c r="H21" s="10" t="s">
        <v>93</v>
      </c>
      <c r="I21" s="10" t="s">
        <v>26</v>
      </c>
      <c r="J21" s="10">
        <v>19440</v>
      </c>
      <c r="K21" s="10" t="s">
        <v>94</v>
      </c>
      <c r="L21" s="7"/>
    </row>
    <row r="22" s="1" customFormat="1" ht="35" customHeight="1" spans="1:12">
      <c r="A22" s="7">
        <v>20</v>
      </c>
      <c r="B22" s="10" t="s">
        <v>77</v>
      </c>
      <c r="C22" s="10" t="s">
        <v>14</v>
      </c>
      <c r="D22" s="10" t="s">
        <v>95</v>
      </c>
      <c r="E22" s="11" t="s">
        <v>96</v>
      </c>
      <c r="F22" s="10" t="s">
        <v>97</v>
      </c>
      <c r="G22" s="10" t="s">
        <v>92</v>
      </c>
      <c r="H22" s="10" t="s">
        <v>93</v>
      </c>
      <c r="I22" s="10" t="s">
        <v>26</v>
      </c>
      <c r="J22" s="10">
        <v>19440</v>
      </c>
      <c r="K22" s="10" t="s">
        <v>98</v>
      </c>
      <c r="L22" s="7"/>
    </row>
    <row r="23" s="1" customFormat="1" ht="35" customHeight="1" spans="1:12">
      <c r="A23" s="7">
        <v>21</v>
      </c>
      <c r="B23" s="10" t="s">
        <v>77</v>
      </c>
      <c r="C23" s="10" t="s">
        <v>14</v>
      </c>
      <c r="D23" s="10" t="s">
        <v>99</v>
      </c>
      <c r="E23" s="11" t="s">
        <v>35</v>
      </c>
      <c r="F23" s="10" t="s">
        <v>17</v>
      </c>
      <c r="G23" s="10" t="s">
        <v>100</v>
      </c>
      <c r="H23" s="10" t="s">
        <v>74</v>
      </c>
      <c r="I23" s="10">
        <v>11</v>
      </c>
      <c r="J23" s="10">
        <v>17820</v>
      </c>
      <c r="K23" s="10" t="s">
        <v>101</v>
      </c>
      <c r="L23" s="7"/>
    </row>
    <row r="24" s="1" customFormat="1" ht="35" customHeight="1" spans="1:12">
      <c r="A24" s="7">
        <v>22</v>
      </c>
      <c r="B24" s="10" t="s">
        <v>77</v>
      </c>
      <c r="C24" s="10" t="s">
        <v>14</v>
      </c>
      <c r="D24" s="10" t="s">
        <v>102</v>
      </c>
      <c r="E24" s="11" t="s">
        <v>103</v>
      </c>
      <c r="F24" s="10" t="s">
        <v>17</v>
      </c>
      <c r="G24" s="10" t="s">
        <v>104</v>
      </c>
      <c r="H24" s="10" t="s">
        <v>105</v>
      </c>
      <c r="I24" s="10">
        <v>5</v>
      </c>
      <c r="J24" s="10">
        <v>8100</v>
      </c>
      <c r="K24" s="10" t="s">
        <v>30</v>
      </c>
      <c r="L24" s="7"/>
    </row>
    <row r="25" s="1" customFormat="1" ht="35" customHeight="1" spans="1:12">
      <c r="A25" s="7">
        <v>23</v>
      </c>
      <c r="B25" s="7" t="s">
        <v>106</v>
      </c>
      <c r="C25" s="10" t="s">
        <v>14</v>
      </c>
      <c r="D25" s="7" t="s">
        <v>107</v>
      </c>
      <c r="E25" s="9" t="s">
        <v>108</v>
      </c>
      <c r="F25" s="7" t="s">
        <v>109</v>
      </c>
      <c r="G25" s="7" t="s">
        <v>110</v>
      </c>
      <c r="H25" s="7" t="s">
        <v>111</v>
      </c>
      <c r="I25" s="7">
        <v>6</v>
      </c>
      <c r="J25" s="7">
        <v>9720</v>
      </c>
      <c r="K25" s="7" t="s">
        <v>112</v>
      </c>
      <c r="L25" s="7"/>
    </row>
    <row r="26" s="1" customFormat="1" ht="35" customHeight="1" spans="1:12">
      <c r="A26" s="7">
        <v>24</v>
      </c>
      <c r="B26" s="7" t="s">
        <v>106</v>
      </c>
      <c r="C26" s="10" t="s">
        <v>14</v>
      </c>
      <c r="D26" s="7" t="s">
        <v>113</v>
      </c>
      <c r="E26" s="9" t="s">
        <v>114</v>
      </c>
      <c r="F26" s="7" t="s">
        <v>109</v>
      </c>
      <c r="G26" s="7" t="s">
        <v>115</v>
      </c>
      <c r="H26" s="7" t="s">
        <v>116</v>
      </c>
      <c r="I26" s="7">
        <v>8</v>
      </c>
      <c r="J26" s="7">
        <v>12960</v>
      </c>
      <c r="K26" s="7" t="s">
        <v>117</v>
      </c>
      <c r="L26" s="7"/>
    </row>
    <row r="27" s="1" customFormat="1" ht="35" customHeight="1" spans="1:12">
      <c r="A27" s="7">
        <v>25</v>
      </c>
      <c r="B27" s="7" t="s">
        <v>118</v>
      </c>
      <c r="C27" s="10" t="s">
        <v>14</v>
      </c>
      <c r="D27" s="7" t="s">
        <v>119</v>
      </c>
      <c r="E27" s="9" t="s">
        <v>32</v>
      </c>
      <c r="F27" s="7" t="s">
        <v>120</v>
      </c>
      <c r="G27" s="7" t="s">
        <v>121</v>
      </c>
      <c r="H27" s="7" t="s">
        <v>122</v>
      </c>
      <c r="I27" s="7">
        <v>8</v>
      </c>
      <c r="J27" s="7">
        <f>1620*8</f>
        <v>12960</v>
      </c>
      <c r="K27" s="7" t="s">
        <v>123</v>
      </c>
      <c r="L27" s="7" t="s">
        <v>124</v>
      </c>
    </row>
    <row r="28" s="1" customFormat="1" ht="35" customHeight="1" spans="1:12">
      <c r="A28" s="7" t="s">
        <v>125</v>
      </c>
      <c r="B28" s="7"/>
      <c r="C28" s="7"/>
      <c r="D28" s="7"/>
      <c r="E28" s="9"/>
      <c r="F28" s="7"/>
      <c r="G28" s="7"/>
      <c r="H28" s="7"/>
      <c r="I28" s="7"/>
      <c r="J28" s="7"/>
      <c r="K28" s="7"/>
      <c r="L28" s="7"/>
    </row>
  </sheetData>
  <mergeCells count="65">
    <mergeCell ref="A1:L1"/>
    <mergeCell ref="IQ1:JB1"/>
    <mergeCell ref="SM1:SX1"/>
    <mergeCell ref="ACI1:ACT1"/>
    <mergeCell ref="AME1:AMP1"/>
    <mergeCell ref="AWA1:AWL1"/>
    <mergeCell ref="BFW1:BGH1"/>
    <mergeCell ref="BPS1:BQD1"/>
    <mergeCell ref="BZO1:BZZ1"/>
    <mergeCell ref="CJK1:CJV1"/>
    <mergeCell ref="CTG1:CTR1"/>
    <mergeCell ref="DDC1:DDN1"/>
    <mergeCell ref="DMY1:DNJ1"/>
    <mergeCell ref="DWU1:DXF1"/>
    <mergeCell ref="EGQ1:EHB1"/>
    <mergeCell ref="EQM1:EQX1"/>
    <mergeCell ref="FAI1:FAT1"/>
    <mergeCell ref="FKE1:FKP1"/>
    <mergeCell ref="FUA1:FUL1"/>
    <mergeCell ref="GDW1:GEH1"/>
    <mergeCell ref="GNS1:GOD1"/>
    <mergeCell ref="GXO1:GXZ1"/>
    <mergeCell ref="HHK1:HHV1"/>
    <mergeCell ref="HRG1:HRR1"/>
    <mergeCell ref="IBC1:IBN1"/>
    <mergeCell ref="IKY1:ILJ1"/>
    <mergeCell ref="IUU1:IVF1"/>
    <mergeCell ref="JEQ1:JFB1"/>
    <mergeCell ref="JOM1:JOX1"/>
    <mergeCell ref="JYI1:JYT1"/>
    <mergeCell ref="KIE1:KIP1"/>
    <mergeCell ref="KSA1:KSL1"/>
    <mergeCell ref="LBW1:LCH1"/>
    <mergeCell ref="LLS1:LMD1"/>
    <mergeCell ref="LVO1:LVZ1"/>
    <mergeCell ref="MFK1:MFV1"/>
    <mergeCell ref="MPG1:MPR1"/>
    <mergeCell ref="MZC1:MZN1"/>
    <mergeCell ref="NIY1:NJJ1"/>
    <mergeCell ref="NSU1:NTF1"/>
    <mergeCell ref="OCQ1:ODB1"/>
    <mergeCell ref="OMM1:OMX1"/>
    <mergeCell ref="OWI1:OWT1"/>
    <mergeCell ref="PGE1:PGP1"/>
    <mergeCell ref="PQA1:PQL1"/>
    <mergeCell ref="PZW1:QAH1"/>
    <mergeCell ref="QJS1:QKD1"/>
    <mergeCell ref="QTO1:QTZ1"/>
    <mergeCell ref="RDK1:RDV1"/>
    <mergeCell ref="RNG1:RNR1"/>
    <mergeCell ref="RXC1:RXN1"/>
    <mergeCell ref="SGY1:SHJ1"/>
    <mergeCell ref="SQU1:SRF1"/>
    <mergeCell ref="TAQ1:TBB1"/>
    <mergeCell ref="TKM1:TKX1"/>
    <mergeCell ref="TUI1:TUT1"/>
    <mergeCell ref="UEE1:UEP1"/>
    <mergeCell ref="UOA1:UOL1"/>
    <mergeCell ref="UXW1:UYH1"/>
    <mergeCell ref="VHS1:VID1"/>
    <mergeCell ref="VRO1:VRZ1"/>
    <mergeCell ref="WBK1:WBV1"/>
    <mergeCell ref="WLG1:WLR1"/>
    <mergeCell ref="WVC1:WVN1"/>
    <mergeCell ref="A28:L28"/>
  </mergeCells>
  <pageMargins left="0.75" right="0.75" top="1" bottom="1" header="0.5" footer="0.5"/>
  <pageSetup paperSize="9" scale="5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2021-10-20T02:28:00Z</dcterms:created>
  <dcterms:modified xsi:type="dcterms:W3CDTF">2024-08-16T09:16:34Z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DBC85F9F92B64D7980A3DA9654EE6DD3</vt:lpwstr>
  </property>
</Properties>
</file>