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4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<sst xmlns="http://schemas.openxmlformats.org/spreadsheetml/2006/main" count="503" uniqueCount="277">
  <si>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</si>
  <si>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</si>
  <si>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</si>
  <si>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</si>
  <si>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</si>
  <si>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</si>
  <si>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</si>
  <si>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</si>
  <si>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</si>
  <si>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</si>
  <si>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</si>
  <si>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</si>
  <si>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</si>
  <si>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</si>
  <si>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</si>
  <si>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</si>
  <si>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</si>
  <si>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</si>
  <si>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</si>
  <si>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</si>
  <si>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</si>
  <si>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</si>
  <si>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</si>
  <si>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</si>
  <si>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</si>
  <si>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</si>
  <si>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</si>
  <si>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</si>
  <si>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</si>
  <si>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</si>
  <si>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</si>
  <si>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</si>
  <si>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</si>
  <si>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</si>
  <si>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</si>
  <si>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</si>
  <si>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</si>
  <si>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</si>
  <si>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</si>
  <si>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</si>
  <si>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</si>
  <si>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</si>
  <si>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</si>
  <si>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</si>
  <si>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</si>
  <si>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</si>
  <si>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</si>
  <si>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</si>
  <si>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</si>
  <si>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</si>
  <si>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</si>
  <si>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</si>
  <si>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</si>
  <si>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</si>
  <si>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</si>
  <si>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</si>
  <si>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</si>
  <si>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</si>
  <si>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</si>
  <si>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</si>
  <si>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</si>
  <si>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</si>
  <si>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</si>
  <si>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</si>
  <si>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</si>
  <si>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</si>
  <si>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</si>
  <si>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</si>
  <si>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</si>
  <si>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</si>
  <si>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</si>
  <si>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</si>
  <si>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</si>
  <si>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</si>
  <si>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</si>
  <si>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</si>
  <si>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</si>
  <si>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</si>
  <si>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</si>
  <si>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</si>
  <si>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</si>
  <si>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</si>
  <si>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</si>
  <si>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</si>
  <si>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</si>
  <si>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</si>
  <si>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</si>
  <si>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</si>
  <si>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</si>
  <si>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</si>
  <si>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</si>
  <si>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</si>
  <si>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</si>
  <si>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</si>
  <si>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</si>
  <si>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</si>
  <si>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</si>
  <si>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</si>
  <si>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</si>
  <si>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</si>
  <si>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</si>
  <si>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</si>
  <si>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</si>
  <si>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</si>
  <si>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</si>
  <si>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</si>
  <si>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</si>
  <si>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</si>
  <si>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</si>
  <si>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</si>
  <si>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</si>
  <si>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</si>
  <si>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</si>
  <si>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</si>
  <si>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</si>
  <si>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</si>
  <si>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</si>
  <si>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</si>
  <si>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</si>
  <si>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</si>
  <si>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</si>
  <si>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</si>
  <si>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</si>
  <si>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</si>
  <si>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</si>
  <si>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</si>
  <si>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</si>
  <si>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</si>
  <si>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</si>
  <si>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</si>
  <si>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</si>
  <si>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</si>
  <si>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</si>
  <si>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</si>
  <si>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</si>
  <si>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</si>
  <si>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</si>
  <si>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</si>
  <si>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</si>
  <si>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</si>
  <si>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</si>
  <si>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</si>
  <si>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</si>
  <si>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</si>
  <si>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</si>
  <si>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</si>
  <si>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</si>
  <si>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</si>
  <si>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</si>
  <si>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</si>
  <si>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</si>
  <si>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</si>
  <si>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</si>
  <si>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</si>
  <si>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</si>
  <si>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</si>
  <si>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</si>
  <si>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</si>
  <si>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</si>
  <si>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</si>
  <si>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</si>
  <si>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</si>
  <si>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</si>
  <si>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</si>
  <si>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</si>
  <si>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</si>
  <si>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</si>
  <si>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</si>
  <si>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</si>
  <si>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</si>
  <si>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</si>
  <si>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</si>
  <si>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</si>
  <si>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</si>
  <si>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</si>
  <si>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</si>
  <si>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</si>
  <si>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</si>
  <si>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</si>
  <si>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</si>
  <si>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</si>
  <si>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</si>
  <si>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</si>
  <si>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</si>
  <si>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</si>
  <si>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</si>
  <si>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</si>
  <si>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</si>
  <si>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</si>
  <si>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</si>
  <si>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</si>
  <si>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</si>
  <si>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</si>
  <si>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</si>
  <si>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</si>
  <si>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</si>
  <si>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</si>
  <si>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</si>
  <si>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</si>
  <si>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</si>
  <si>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</si>
  <si>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</si>
  <si>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</si>
  <si>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</si>
  <si>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</si>
  <si>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</si>
  <si>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</si>
  <si>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</si>
  <si>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</si>
  <si>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</si>
  <si>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</si>
  <si>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</si>
  <si>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</si>
  <si>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</si>
  <si>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</si>
  <si>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</si>
  <si>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</si>
  <si>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</si>
  <si>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</si>
  <si>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</si>
  <si>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</si>
  <si>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</si>
  <si>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</si>
  <si>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</si>
  <si>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</si>
  <si>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项   目</t>
  </si>
  <si>
    <t>政府性基金预算支出</t>
  </si>
  <si>
    <t xml:space="preserve">单位名称： 乐昌市总工会   </t>
  </si>
  <si>
    <t>201</t>
  </si>
  <si>
    <t/>
  </si>
  <si>
    <t>一般公共服务支出</t>
  </si>
  <si>
    <t>20129</t>
  </si>
  <si>
    <t>群众团体事务</t>
  </si>
  <si>
    <t>2012901</t>
  </si>
  <si>
    <t xml:space="preserve">  行政运行</t>
  </si>
  <si>
    <t>2012950</t>
  </si>
  <si>
    <t xml:space="preserve">  事业运行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</si>
  <si>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</si>
  <si>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</si>
  <si>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</si>
  <si>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</si>
  <si>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</si>
  <si>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</si>
  <si>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</si>
  <si>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</si>
  <si>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医疗保障</t>
  </si>
  <si>
    <t xml:space="preserve">  行政单位医疗</t>
  </si>
  <si>
    <t xml:space="preserve">  公务员医疗补助</t>
  </si>
  <si>
    <t>事业单位医疗</t>
  </si>
  <si>
    <t>单位名称：乐昌市总工会</t>
  </si>
  <si>
    <t>单位名称： 乐昌市总工会</t>
  </si>
  <si>
    <t xml:space="preserve">  事业单位离退休</t>
  </si>
  <si>
    <t>30101基本工资</t>
  </si>
  <si>
    <t>30102津贴补贴</t>
  </si>
  <si>
    <r>
      <t>3</t>
    </r>
    <r>
      <rPr>
        <sz val="10"/>
        <rFont val="宋体"/>
        <family val="0"/>
      </rPr>
      <t>0199其他工资福利支出</t>
    </r>
  </si>
  <si>
    <t>30113住房公积金</t>
  </si>
  <si>
    <r>
      <t>3</t>
    </r>
    <r>
      <rPr>
        <sz val="10"/>
        <rFont val="宋体"/>
        <family val="0"/>
      </rPr>
      <t>0201办公费</t>
    </r>
  </si>
  <si>
    <r>
      <t>3</t>
    </r>
    <r>
      <rPr>
        <sz val="10"/>
        <rFont val="宋体"/>
        <family val="0"/>
      </rPr>
      <t>0205水费</t>
    </r>
  </si>
  <si>
    <r>
      <t>3</t>
    </r>
    <r>
      <rPr>
        <sz val="10"/>
        <rFont val="宋体"/>
        <family val="0"/>
      </rPr>
      <t>0206电费</t>
    </r>
  </si>
  <si>
    <t>30207邮电费</t>
  </si>
  <si>
    <t>30211差旅费</t>
  </si>
  <si>
    <t>30215会议费</t>
  </si>
  <si>
    <t>30216培训费</t>
  </si>
  <si>
    <t>30217公务接待费</t>
  </si>
  <si>
    <t>30228工会经费</t>
  </si>
  <si>
    <t>30231公务用车运行维护费</t>
  </si>
  <si>
    <t>30239其他交通费</t>
  </si>
  <si>
    <r>
      <t>3</t>
    </r>
    <r>
      <rPr>
        <sz val="10"/>
        <rFont val="宋体"/>
        <family val="0"/>
      </rPr>
      <t>0302退休费</t>
    </r>
  </si>
  <si>
    <t>30307医疗补助费</t>
  </si>
  <si>
    <r>
      <t>3</t>
    </r>
    <r>
      <rPr>
        <sz val="10"/>
        <rFont val="宋体"/>
        <family val="0"/>
      </rPr>
      <t>0399其他对个人和家庭的补助</t>
    </r>
  </si>
  <si>
    <t>单位名称：乐昌市总工会</t>
  </si>
  <si>
    <t>政府性基金预算支出表</t>
  </si>
  <si>
    <t>说明：我会无政府性基金预算支出</t>
  </si>
  <si>
    <t>部门项目支出表</t>
  </si>
  <si>
    <t>说明：我会无部门项目支出</t>
  </si>
  <si>
    <t>一般公共预算项目支出表</t>
  </si>
  <si>
    <t>说明：我会无一般公共预算项目支出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</si>
</sst>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4" fontId="1" fillId="24" borderId="17" xfId="42" applyNumberFormat="1" applyFont="1" applyFill="1" applyBorder="1" applyAlignment="1">
      <alignment horizontal="right" vertical="center" shrinkToFit="1"/>
      <protection/>
    </xf>
    <xf numFmtId="0" fontId="1" fillId="24" borderId="17" xfId="42" applyFont="1" applyFill="1" applyBorder="1" applyAlignment="1">
      <alignment horizontal="right" vertical="center" shrinkToFit="1"/>
      <protection/>
    </xf>
    <xf numFmtId="0" fontId="1" fillId="0" borderId="10" xfId="0" applyFont="1" applyBorder="1" applyAlignment="1">
      <alignment horizontal="left" vertical="center" shrinkToFit="1"/>
    </xf>
    <xf numFmtId="4" fontId="1" fillId="0" borderId="10" xfId="42" applyNumberFormat="1" applyFont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right" vertical="center" shrinkToFit="1"/>
      <protection/>
    </xf>
    <xf numFmtId="0" fontId="1" fillId="0" borderId="16" xfId="0" applyFont="1" applyBorder="1" applyAlignment="1">
      <alignment horizontal="center" vertical="center" shrinkToFit="1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4" fontId="1" fillId="24" borderId="18" xfId="42" applyNumberFormat="1" applyFont="1" applyFill="1" applyBorder="1" applyAlignment="1">
      <alignment horizontal="right" vertical="center" shrinkToFit="1"/>
      <protection/>
    </xf>
    <xf numFmtId="4" fontId="20" fillId="24" borderId="10" xfId="46" applyNumberFormat="1" applyFont="1" applyFill="1" applyBorder="1" applyAlignment="1">
      <alignment vertical="center"/>
      <protection/>
    </xf>
    <xf numFmtId="0" fontId="1" fillId="0" borderId="16" xfId="0" applyFont="1" applyBorder="1" applyAlignment="1">
      <alignment horizontal="left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5" fillId="0" borderId="19" xfId="44" applyFont="1" applyBorder="1" applyAlignment="1">
      <alignment/>
      <protection/>
    </xf>
    <xf numFmtId="0" fontId="0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" fontId="1" fillId="0" borderId="21" xfId="42" applyNumberFormat="1" applyFont="1" applyBorder="1" applyAlignment="1">
      <alignment horizontal="right" vertical="center" shrinkToFit="1"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2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0" borderId="2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1" fillId="0" borderId="18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0" borderId="2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30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30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31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0" borderId="19" xfId="45" applyFont="1" applyBorder="1" applyAlignment="1">
      <alignment horizontal="left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2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98" t="s">
        <v>1</v>
      </c>
      <c r="B2" s="98"/>
      <c r="C2" s="98"/>
      <c r="D2" s="98"/>
    </row>
    <row r="3" spans="1:4" ht="14.25">
      <c r="A3" s="63"/>
      <c r="B3" s="64"/>
      <c r="C3" s="64"/>
      <c r="D3" s="64"/>
    </row>
    <row r="4" spans="1:4" s="62" customFormat="1" ht="12">
      <c r="A4" s="65" t="s">
        <v>227</v>
      </c>
      <c r="B4" s="65"/>
      <c r="C4" s="65"/>
      <c r="D4" s="66" t="s">
        <v>2</v>
      </c>
    </row>
    <row r="5" spans="1:4" ht="14.25">
      <c r="A5" s="99" t="s">
        <v>3</v>
      </c>
      <c r="B5" s="100"/>
      <c r="C5" s="99" t="s">
        <v>4</v>
      </c>
      <c r="D5" s="100"/>
    </row>
    <row r="6" spans="1:4" ht="14.25">
      <c r="A6" s="67" t="s">
        <v>5</v>
      </c>
      <c r="B6" s="68" t="s">
        <v>6</v>
      </c>
      <c r="C6" s="69" t="s">
        <v>7</v>
      </c>
      <c r="D6" s="68" t="s">
        <v>6</v>
      </c>
    </row>
    <row r="7" spans="1:4" ht="14.25">
      <c r="A7" s="69" t="s">
        <v>8</v>
      </c>
      <c r="B7" s="70">
        <v>3927180</v>
      </c>
      <c r="C7" s="69" t="s">
        <v>9</v>
      </c>
      <c r="D7" s="70"/>
    </row>
    <row r="8" spans="1:4" ht="14.25">
      <c r="A8" s="69" t="s">
        <v>10</v>
      </c>
      <c r="B8" s="70">
        <v>3927180</v>
      </c>
      <c r="C8" s="69" t="s">
        <v>11</v>
      </c>
      <c r="D8" s="70">
        <v>1442040</v>
      </c>
    </row>
    <row r="9" spans="1:4" ht="14.25">
      <c r="A9" s="69" t="s">
        <v>12</v>
      </c>
      <c r="B9" s="70"/>
      <c r="C9" s="69" t="s">
        <v>13</v>
      </c>
      <c r="D9" s="70">
        <v>241800</v>
      </c>
    </row>
    <row r="10" spans="1:4" ht="14.25">
      <c r="A10" s="69" t="s">
        <v>14</v>
      </c>
      <c r="B10" s="70"/>
      <c r="C10" s="69" t="s">
        <v>15</v>
      </c>
      <c r="D10" s="70">
        <v>2243340</v>
      </c>
    </row>
    <row r="11" spans="1:4" ht="14.25">
      <c r="A11" s="69" t="s">
        <v>16</v>
      </c>
      <c r="B11" s="71"/>
      <c r="C11" s="69" t="s">
        <v>17</v>
      </c>
      <c r="D11" s="71"/>
    </row>
    <row r="12" spans="1:4" ht="14.25">
      <c r="A12" s="69" t="s">
        <v>18</v>
      </c>
      <c r="B12" s="70"/>
      <c r="C12" s="69" t="s">
        <v>19</v>
      </c>
      <c r="D12" s="71"/>
    </row>
    <row r="13" spans="1:4" ht="14.25">
      <c r="A13" s="69" t="s">
        <v>20</v>
      </c>
      <c r="B13" s="71"/>
      <c r="C13" s="69" t="s">
        <v>21</v>
      </c>
      <c r="D13" s="70"/>
    </row>
    <row r="14" spans="1:4" ht="14.25">
      <c r="A14" s="69" t="s">
        <v>22</v>
      </c>
      <c r="B14" s="71"/>
      <c r="C14" s="69" t="s">
        <v>23</v>
      </c>
      <c r="D14" s="70"/>
    </row>
    <row r="15" spans="1:4" ht="14.25">
      <c r="A15" s="69" t="s">
        <v>24</v>
      </c>
      <c r="B15" s="71"/>
      <c r="C15" s="69" t="s">
        <v>25</v>
      </c>
      <c r="D15" s="70"/>
    </row>
    <row r="16" spans="1:4" ht="14.25">
      <c r="A16" s="69" t="s">
        <v>26</v>
      </c>
      <c r="B16" s="71"/>
      <c r="C16" s="69" t="s">
        <v>27</v>
      </c>
      <c r="D16" s="70"/>
    </row>
    <row r="17" spans="1:4" ht="14.25">
      <c r="A17" s="69" t="s">
        <v>28</v>
      </c>
      <c r="B17" s="70"/>
      <c r="C17" s="69"/>
      <c r="D17" s="72"/>
    </row>
    <row r="18" spans="1:4" ht="14.25">
      <c r="A18" s="69" t="s">
        <v>29</v>
      </c>
      <c r="B18" s="70"/>
      <c r="C18" s="69" t="s">
        <v>30</v>
      </c>
      <c r="D18" s="70"/>
    </row>
    <row r="19" spans="1:4" ht="14.25">
      <c r="A19" s="69" t="s">
        <v>31</v>
      </c>
      <c r="B19" s="70"/>
      <c r="C19" s="69" t="s">
        <v>23</v>
      </c>
      <c r="D19" s="70"/>
    </row>
    <row r="20" spans="1:4" ht="14.25">
      <c r="A20" s="69" t="s">
        <v>32</v>
      </c>
      <c r="B20" s="70"/>
      <c r="C20" s="69" t="s">
        <v>33</v>
      </c>
      <c r="D20" s="70"/>
    </row>
    <row r="21" spans="1:4" ht="14.25">
      <c r="A21" s="69" t="s">
        <v>34</v>
      </c>
      <c r="B21" s="70"/>
      <c r="C21" s="69" t="s">
        <v>35</v>
      </c>
      <c r="D21" s="70"/>
    </row>
    <row r="22" spans="1:4" ht="14.25">
      <c r="A22" s="69"/>
      <c r="B22" s="72"/>
      <c r="C22" s="69" t="s">
        <v>36</v>
      </c>
      <c r="D22" s="70"/>
    </row>
    <row r="23" spans="1:4" ht="14.25">
      <c r="A23" s="69"/>
      <c r="B23" s="72"/>
      <c r="C23" s="69" t="s">
        <v>37</v>
      </c>
      <c r="D23" s="70"/>
    </row>
    <row r="24" spans="1:4" ht="14.25">
      <c r="A24" s="69"/>
      <c r="B24" s="72"/>
      <c r="C24" s="69" t="s">
        <v>27</v>
      </c>
      <c r="D24" s="70"/>
    </row>
    <row r="25" spans="1:4" ht="14.25">
      <c r="A25" s="69"/>
      <c r="B25" s="72"/>
      <c r="C25" s="69"/>
      <c r="D25" s="72"/>
    </row>
    <row r="26" spans="1:4" ht="14.25">
      <c r="A26" s="69"/>
      <c r="B26" s="72"/>
      <c r="C26" s="69" t="s">
        <v>38</v>
      </c>
      <c r="D26" s="70"/>
    </row>
    <row r="27" spans="1:4" ht="14.25">
      <c r="A27" s="69"/>
      <c r="B27" s="72"/>
      <c r="C27" s="69"/>
      <c r="D27" s="72"/>
    </row>
    <row r="28" spans="1:4" ht="14.25">
      <c r="A28" s="69" t="s">
        <v>39</v>
      </c>
      <c r="B28" s="70">
        <v>3927180</v>
      </c>
      <c r="C28" s="67" t="s">
        <v>40</v>
      </c>
      <c r="D28" s="70">
        <f>SUM(D8:D10)</f>
        <v>3927180</v>
      </c>
    </row>
    <row r="29" spans="1:4" ht="14.25">
      <c r="A29" s="69"/>
      <c r="B29" s="72"/>
      <c r="C29" s="69"/>
      <c r="D29" s="72"/>
    </row>
    <row r="30" spans="1:4" ht="14.25">
      <c r="A30" s="69" t="s">
        <v>41</v>
      </c>
      <c r="B30" s="70"/>
      <c r="C30" s="69" t="s">
        <v>42</v>
      </c>
      <c r="D30" s="70"/>
    </row>
    <row r="31" spans="1:4" ht="14.25">
      <c r="A31" s="69" t="s">
        <v>43</v>
      </c>
      <c r="B31" s="71"/>
      <c r="C31" s="69" t="s">
        <v>44</v>
      </c>
      <c r="D31" s="71"/>
    </row>
    <row r="32" spans="1:4" ht="14.25">
      <c r="A32" s="69" t="s">
        <v>45</v>
      </c>
      <c r="B32" s="70"/>
      <c r="C32" s="69" t="s">
        <v>46</v>
      </c>
      <c r="D32" s="71"/>
    </row>
    <row r="33" spans="1:4" ht="14.25">
      <c r="A33" s="69" t="s">
        <v>47</v>
      </c>
      <c r="B33" s="71"/>
      <c r="C33" s="69"/>
      <c r="D33" s="72"/>
    </row>
    <row r="34" spans="1:4" ht="14.25">
      <c r="A34" s="69"/>
      <c r="B34" s="72"/>
      <c r="C34" s="69"/>
      <c r="D34" s="72"/>
    </row>
    <row r="35" spans="1:4" ht="14.25">
      <c r="A35" s="69"/>
      <c r="B35" s="72"/>
      <c r="C35" s="69"/>
      <c r="D35" s="72"/>
    </row>
    <row r="36" spans="1:4" ht="14.25">
      <c r="A36" s="69" t="s">
        <v>48</v>
      </c>
      <c r="B36" s="71"/>
      <c r="C36" s="69" t="s">
        <v>49</v>
      </c>
      <c r="D36" s="72"/>
    </row>
    <row r="37" spans="1:4" ht="14.25">
      <c r="A37" s="69"/>
      <c r="B37" s="72"/>
      <c r="C37" s="69"/>
      <c r="D37" s="72"/>
    </row>
    <row r="38" spans="1:4" ht="14.25">
      <c r="A38" s="69" t="s">
        <v>50</v>
      </c>
      <c r="B38" s="70">
        <v>3927180</v>
      </c>
      <c r="C38" s="67" t="s">
        <v>51</v>
      </c>
      <c r="D38" s="70">
        <v>3927180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211</v>
      </c>
    </row>
    <row r="2" spans="1:2" ht="30" customHeight="1">
      <c r="A2" s="153" t="s">
        <v>212</v>
      </c>
      <c r="B2" s="153"/>
    </row>
    <row r="3" spans="1:2" ht="30" customHeight="1">
      <c r="A3" s="83" t="s">
        <v>250</v>
      </c>
      <c r="B3" s="8" t="s">
        <v>2</v>
      </c>
    </row>
    <row r="4" spans="1:2" ht="39" customHeight="1">
      <c r="A4" s="9" t="s">
        <v>55</v>
      </c>
      <c r="B4" s="9" t="s">
        <v>213</v>
      </c>
    </row>
    <row r="5" spans="1:2" ht="39" customHeight="1">
      <c r="A5" s="10" t="s">
        <v>214</v>
      </c>
      <c r="B5" s="81">
        <v>241800</v>
      </c>
    </row>
    <row r="6" spans="1:2" ht="39" customHeight="1">
      <c r="A6" s="11" t="s">
        <v>215</v>
      </c>
      <c r="B6" s="82">
        <v>68000</v>
      </c>
    </row>
    <row r="7" spans="1:2" ht="39" customHeight="1">
      <c r="A7" s="7" t="s">
        <v>216</v>
      </c>
      <c r="B7" s="82"/>
    </row>
    <row r="8" spans="1:2" ht="39" customHeight="1">
      <c r="A8" s="7" t="s">
        <v>217</v>
      </c>
      <c r="B8" s="82">
        <v>20000</v>
      </c>
    </row>
    <row r="9" spans="1:2" ht="39" customHeight="1">
      <c r="A9" s="7" t="s">
        <v>218</v>
      </c>
      <c r="B9" s="82"/>
    </row>
    <row r="10" spans="1:2" ht="39" customHeight="1">
      <c r="A10" s="7" t="s">
        <v>219</v>
      </c>
      <c r="B10" s="82">
        <v>20000</v>
      </c>
    </row>
    <row r="11" spans="1:2" ht="39" customHeight="1">
      <c r="A11" s="7" t="s">
        <v>220</v>
      </c>
      <c r="B11" s="82">
        <v>48000</v>
      </c>
    </row>
    <row r="12" spans="1:2" ht="14.25">
      <c r="A12" s="154" t="s">
        <v>221</v>
      </c>
      <c r="B12" s="154"/>
    </row>
    <row r="13" spans="1:2" ht="14.25">
      <c r="A13" s="12" t="s">
        <v>222</v>
      </c>
      <c r="B13" s="12"/>
    </row>
    <row r="14" spans="1:2" ht="37.5" customHeight="1">
      <c r="A14" s="155" t="s">
        <v>223</v>
      </c>
      <c r="B14" s="155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8"/>
  <sheetViews>
    <sheetView tabSelected="1" zoomScaleSheetLayoutView="100" zoomScalePageLayoutView="0" workbookViewId="0" topLeftCell="A1">
      <selection activeCell="A5" sqref="A5:C7"/>
    </sheetView>
  </sheetViews>
  <sheetFormatPr defaultColWidth="9.00390625" defaultRowHeight="14.25"/>
  <cols>
    <col min="1" max="2" width="6.75390625" style="0" customWidth="1"/>
    <col min="3" max="3" width="8.875" style="0" customWidth="1"/>
    <col min="4" max="4" width="18.375" style="0" customWidth="1"/>
    <col min="5" max="7" width="13.875" style="0" customWidth="1"/>
  </cols>
  <sheetData>
    <row r="1" ht="14.25">
      <c r="A1" s="1" t="s">
        <v>224</v>
      </c>
    </row>
    <row r="2" spans="1:7" ht="24">
      <c r="A2" s="157" t="s">
        <v>271</v>
      </c>
      <c r="B2" s="158"/>
      <c r="C2" s="158"/>
      <c r="D2" s="158"/>
      <c r="E2" s="158"/>
      <c r="F2" s="158"/>
      <c r="G2" s="158"/>
    </row>
    <row r="3" spans="1:7" ht="15">
      <c r="A3" s="159" t="s">
        <v>249</v>
      </c>
      <c r="B3" s="159"/>
      <c r="C3" s="159"/>
      <c r="D3" s="2"/>
      <c r="E3" s="2"/>
      <c r="F3" s="2"/>
      <c r="G3" s="3" t="s">
        <v>54</v>
      </c>
    </row>
    <row r="4" spans="1:7" ht="21" customHeight="1">
      <c r="A4" s="156" t="s">
        <v>225</v>
      </c>
      <c r="B4" s="156"/>
      <c r="C4" s="156"/>
      <c r="D4" s="156"/>
      <c r="E4" s="156" t="s">
        <v>226</v>
      </c>
      <c r="F4" s="156"/>
      <c r="G4" s="156"/>
    </row>
    <row r="5" spans="1:7" ht="21" customHeight="1">
      <c r="A5" s="156" t="s">
        <v>63</v>
      </c>
      <c r="B5" s="156"/>
      <c r="C5" s="156"/>
      <c r="D5" s="156" t="s">
        <v>64</v>
      </c>
      <c r="E5" s="156" t="s">
        <v>90</v>
      </c>
      <c r="F5" s="156" t="s">
        <v>80</v>
      </c>
      <c r="G5" s="156" t="s">
        <v>81</v>
      </c>
    </row>
    <row r="6" spans="1:7" ht="21" customHeight="1">
      <c r="A6" s="156"/>
      <c r="B6" s="156"/>
      <c r="C6" s="156"/>
      <c r="D6" s="156"/>
      <c r="E6" s="156"/>
      <c r="F6" s="156"/>
      <c r="G6" s="156"/>
    </row>
    <row r="7" spans="1:7" ht="21" customHeight="1">
      <c r="A7" s="156"/>
      <c r="B7" s="156"/>
      <c r="C7" s="156"/>
      <c r="D7" s="156"/>
      <c r="E7" s="156"/>
      <c r="F7" s="156"/>
      <c r="G7" s="156"/>
    </row>
    <row r="8" spans="1:7" ht="21" customHeight="1">
      <c r="A8" s="156" t="s">
        <v>65</v>
      </c>
      <c r="B8" s="156" t="s">
        <v>66</v>
      </c>
      <c r="C8" s="156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56"/>
      <c r="B9" s="156"/>
      <c r="C9" s="156"/>
      <c r="D9" s="4" t="s">
        <v>76</v>
      </c>
      <c r="E9" s="6">
        <v>0</v>
      </c>
      <c r="F9" s="6"/>
      <c r="G9" s="6"/>
    </row>
    <row r="10" spans="1:7" ht="21" customHeight="1">
      <c r="A10" s="94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ht="14.25">
      <c r="A18" t="s">
        <v>272</v>
      </c>
    </row>
  </sheetData>
  <sheetProtection/>
  <mergeCells count="12">
    <mergeCell ref="G5:G7"/>
    <mergeCell ref="A5:C7"/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1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02" t="s">
        <v>249</v>
      </c>
      <c r="B3" s="102"/>
      <c r="C3" s="102"/>
      <c r="D3" s="54"/>
      <c r="E3" s="54"/>
      <c r="F3" s="54"/>
      <c r="G3" s="54"/>
      <c r="H3" s="55"/>
      <c r="I3" s="54"/>
      <c r="J3" s="60"/>
      <c r="K3" s="61" t="s">
        <v>54</v>
      </c>
    </row>
    <row r="4" spans="1:11" ht="21" customHeight="1">
      <c r="A4" s="103" t="s">
        <v>55</v>
      </c>
      <c r="B4" s="104"/>
      <c r="C4" s="104"/>
      <c r="D4" s="104"/>
      <c r="E4" s="108" t="s">
        <v>56</v>
      </c>
      <c r="F4" s="108" t="s">
        <v>57</v>
      </c>
      <c r="G4" s="108" t="s">
        <v>58</v>
      </c>
      <c r="H4" s="108" t="s">
        <v>59</v>
      </c>
      <c r="I4" s="108" t="s">
        <v>60</v>
      </c>
      <c r="J4" s="108" t="s">
        <v>61</v>
      </c>
      <c r="K4" s="108" t="s">
        <v>62</v>
      </c>
    </row>
    <row r="5" spans="1:11" ht="21" customHeight="1">
      <c r="A5" s="110" t="s">
        <v>63</v>
      </c>
      <c r="B5" s="109"/>
      <c r="C5" s="109"/>
      <c r="D5" s="107" t="s">
        <v>64</v>
      </c>
      <c r="E5" s="109"/>
      <c r="F5" s="109"/>
      <c r="G5" s="109"/>
      <c r="H5" s="109"/>
      <c r="I5" s="109"/>
      <c r="J5" s="109"/>
      <c r="K5" s="108"/>
    </row>
    <row r="6" spans="1:11" ht="21" customHeight="1">
      <c r="A6" s="110"/>
      <c r="B6" s="109"/>
      <c r="C6" s="109"/>
      <c r="D6" s="107"/>
      <c r="E6" s="109"/>
      <c r="F6" s="109"/>
      <c r="G6" s="109"/>
      <c r="H6" s="109"/>
      <c r="I6" s="109"/>
      <c r="J6" s="109"/>
      <c r="K6" s="108"/>
    </row>
    <row r="7" spans="1:11" ht="21" customHeight="1">
      <c r="A7" s="111" t="s">
        <v>65</v>
      </c>
      <c r="B7" s="107" t="s">
        <v>66</v>
      </c>
      <c r="C7" s="107" t="s">
        <v>67</v>
      </c>
      <c r="D7" s="57" t="s">
        <v>68</v>
      </c>
      <c r="E7" s="56" t="s">
        <v>69</v>
      </c>
      <c r="F7" s="56" t="s">
        <v>70</v>
      </c>
      <c r="G7" s="56" t="s">
        <v>71</v>
      </c>
      <c r="H7" s="56" t="s">
        <v>72</v>
      </c>
      <c r="I7" s="56" t="s">
        <v>73</v>
      </c>
      <c r="J7" s="56" t="s">
        <v>74</v>
      </c>
      <c r="K7" s="56" t="s">
        <v>75</v>
      </c>
    </row>
    <row r="8" spans="1:11" ht="21" customHeight="1">
      <c r="A8" s="111"/>
      <c r="B8" s="107"/>
      <c r="C8" s="107"/>
      <c r="D8" s="57" t="s">
        <v>76</v>
      </c>
      <c r="E8" s="58"/>
      <c r="F8" s="58"/>
      <c r="G8" s="58"/>
      <c r="H8" s="58"/>
      <c r="I8" s="58"/>
      <c r="J8" s="58"/>
      <c r="K8" s="58"/>
    </row>
    <row r="9" spans="1:11" ht="21" customHeight="1">
      <c r="A9" s="105" t="s">
        <v>228</v>
      </c>
      <c r="B9" s="106" t="s">
        <v>229</v>
      </c>
      <c r="C9" s="106" t="s">
        <v>229</v>
      </c>
      <c r="D9" s="73" t="s">
        <v>230</v>
      </c>
      <c r="E9" s="58">
        <f>E10+E13+E17</f>
        <v>3927180</v>
      </c>
      <c r="F9" s="58">
        <f>F10+F13+F17</f>
        <v>3927180</v>
      </c>
      <c r="G9" s="59"/>
      <c r="H9" s="58"/>
      <c r="I9" s="59"/>
      <c r="J9" s="59"/>
      <c r="K9" s="58"/>
    </row>
    <row r="10" spans="1:11" ht="21" customHeight="1">
      <c r="A10" s="105" t="s">
        <v>231</v>
      </c>
      <c r="B10" s="106" t="s">
        <v>229</v>
      </c>
      <c r="C10" s="106" t="s">
        <v>229</v>
      </c>
      <c r="D10" s="73" t="s">
        <v>232</v>
      </c>
      <c r="E10" s="58">
        <f>SUM(E11:E12)</f>
        <v>1987704</v>
      </c>
      <c r="F10" s="58">
        <f>SUM(F11:F12)</f>
        <v>1987704</v>
      </c>
      <c r="G10" s="59"/>
      <c r="H10" s="59"/>
      <c r="I10" s="59"/>
      <c r="J10" s="59"/>
      <c r="K10" s="58"/>
    </row>
    <row r="11" spans="1:11" ht="21" customHeight="1">
      <c r="A11" s="105" t="s">
        <v>233</v>
      </c>
      <c r="B11" s="106" t="s">
        <v>229</v>
      </c>
      <c r="C11" s="106" t="s">
        <v>229</v>
      </c>
      <c r="D11" s="74" t="s">
        <v>234</v>
      </c>
      <c r="E11" s="75">
        <v>1337788</v>
      </c>
      <c r="F11" s="75">
        <v>1337788</v>
      </c>
      <c r="G11" s="76"/>
      <c r="H11" s="76"/>
      <c r="I11" s="76"/>
      <c r="J11" s="76"/>
      <c r="K11" s="75"/>
    </row>
    <row r="12" spans="1:11" ht="21" customHeight="1">
      <c r="A12" s="105" t="s">
        <v>235</v>
      </c>
      <c r="B12" s="106" t="s">
        <v>229</v>
      </c>
      <c r="C12" s="112" t="s">
        <v>229</v>
      </c>
      <c r="D12" s="77" t="s">
        <v>236</v>
      </c>
      <c r="E12" s="78">
        <v>649916</v>
      </c>
      <c r="F12" s="78">
        <v>649916</v>
      </c>
      <c r="G12" s="79"/>
      <c r="H12" s="79"/>
      <c r="I12" s="79"/>
      <c r="J12" s="79"/>
      <c r="K12" s="79"/>
    </row>
    <row r="13" spans="1:11" ht="21" customHeight="1">
      <c r="A13" s="105" t="s">
        <v>237</v>
      </c>
      <c r="B13" s="106" t="s">
        <v>229</v>
      </c>
      <c r="C13" s="112" t="s">
        <v>229</v>
      </c>
      <c r="D13" s="77" t="s">
        <v>238</v>
      </c>
      <c r="E13" s="78">
        <v>1713658</v>
      </c>
      <c r="F13" s="78">
        <v>1713658</v>
      </c>
      <c r="G13" s="79"/>
      <c r="H13" s="79"/>
      <c r="I13" s="79"/>
      <c r="J13" s="79"/>
      <c r="K13" s="79"/>
    </row>
    <row r="14" spans="1:11" ht="21" customHeight="1">
      <c r="A14" s="105" t="s">
        <v>239</v>
      </c>
      <c r="B14" s="106" t="s">
        <v>229</v>
      </c>
      <c r="C14" s="112" t="s">
        <v>229</v>
      </c>
      <c r="D14" s="96" t="s">
        <v>240</v>
      </c>
      <c r="E14" s="78">
        <f>SUM(E15:E16)</f>
        <v>1713658</v>
      </c>
      <c r="F14" s="78">
        <v>1713658</v>
      </c>
      <c r="G14" s="79"/>
      <c r="H14" s="79"/>
      <c r="I14" s="79"/>
      <c r="J14" s="79"/>
      <c r="K14" s="79"/>
    </row>
    <row r="15" spans="1:11" ht="21" customHeight="1">
      <c r="A15" s="105" t="s">
        <v>241</v>
      </c>
      <c r="B15" s="106" t="s">
        <v>229</v>
      </c>
      <c r="C15" s="106" t="s">
        <v>229</v>
      </c>
      <c r="D15" s="95" t="s">
        <v>242</v>
      </c>
      <c r="E15" s="84">
        <v>1103287</v>
      </c>
      <c r="F15" s="58">
        <v>1103287</v>
      </c>
      <c r="G15" s="59"/>
      <c r="H15" s="59"/>
      <c r="I15" s="59"/>
      <c r="J15" s="59"/>
      <c r="K15" s="58"/>
    </row>
    <row r="16" spans="1:11" ht="21" customHeight="1">
      <c r="A16" s="113">
        <v>2080502</v>
      </c>
      <c r="B16" s="112"/>
      <c r="C16" s="106"/>
      <c r="D16" s="87" t="s">
        <v>251</v>
      </c>
      <c r="E16" s="84">
        <v>610371</v>
      </c>
      <c r="F16" s="58">
        <v>610371</v>
      </c>
      <c r="G16" s="59"/>
      <c r="H16" s="59"/>
      <c r="I16" s="59"/>
      <c r="J16" s="59"/>
      <c r="K16" s="58"/>
    </row>
    <row r="17" spans="1:11" ht="21" customHeight="1">
      <c r="A17" s="105" t="s">
        <v>243</v>
      </c>
      <c r="B17" s="106" t="s">
        <v>229</v>
      </c>
      <c r="C17" s="106" t="s">
        <v>229</v>
      </c>
      <c r="D17" s="73" t="s">
        <v>244</v>
      </c>
      <c r="E17" s="58">
        <v>225818</v>
      </c>
      <c r="F17" s="58">
        <v>225818</v>
      </c>
      <c r="G17" s="59"/>
      <c r="H17" s="59"/>
      <c r="I17" s="59"/>
      <c r="J17" s="59"/>
      <c r="K17" s="58"/>
    </row>
    <row r="18" spans="1:11" ht="21" customHeight="1">
      <c r="A18" s="105">
        <v>21011</v>
      </c>
      <c r="B18" s="106" t="s">
        <v>229</v>
      </c>
      <c r="C18" s="106" t="s">
        <v>229</v>
      </c>
      <c r="D18" s="73" t="s">
        <v>245</v>
      </c>
      <c r="E18" s="58">
        <f>SUM(E19:E21)</f>
        <v>225818</v>
      </c>
      <c r="F18" s="58">
        <f>SUM(F19:F21)</f>
        <v>225818</v>
      </c>
      <c r="G18" s="59"/>
      <c r="H18" s="59"/>
      <c r="I18" s="59"/>
      <c r="J18" s="59"/>
      <c r="K18" s="58"/>
    </row>
    <row r="19" spans="1:11" ht="21" customHeight="1">
      <c r="A19" s="105">
        <v>2101101</v>
      </c>
      <c r="B19" s="106" t="s">
        <v>229</v>
      </c>
      <c r="C19" s="106" t="s">
        <v>229</v>
      </c>
      <c r="D19" s="73" t="s">
        <v>246</v>
      </c>
      <c r="E19" s="58">
        <v>114880</v>
      </c>
      <c r="F19" s="58">
        <v>114880</v>
      </c>
      <c r="G19" s="59"/>
      <c r="H19" s="59"/>
      <c r="I19" s="59"/>
      <c r="J19" s="59"/>
      <c r="K19" s="58"/>
    </row>
    <row r="20" spans="1:11" ht="21" customHeight="1">
      <c r="A20" s="113">
        <v>2101102</v>
      </c>
      <c r="B20" s="112"/>
      <c r="C20" s="106"/>
      <c r="D20" s="80" t="s">
        <v>248</v>
      </c>
      <c r="E20" s="58">
        <v>84843</v>
      </c>
      <c r="F20" s="58">
        <v>84843</v>
      </c>
      <c r="G20" s="59"/>
      <c r="H20" s="59"/>
      <c r="I20" s="59"/>
      <c r="J20" s="59"/>
      <c r="K20" s="58"/>
    </row>
    <row r="21" spans="1:11" ht="21" customHeight="1">
      <c r="A21" s="105">
        <v>2101103</v>
      </c>
      <c r="B21" s="106" t="s">
        <v>229</v>
      </c>
      <c r="C21" s="106" t="s">
        <v>229</v>
      </c>
      <c r="D21" s="73" t="s">
        <v>247</v>
      </c>
      <c r="E21" s="58">
        <v>26095</v>
      </c>
      <c r="F21" s="58">
        <v>26095</v>
      </c>
      <c r="G21" s="59"/>
      <c r="H21" s="59"/>
      <c r="I21" s="59"/>
      <c r="J21" s="59"/>
      <c r="K21" s="58"/>
    </row>
  </sheetData>
  <sheetProtection/>
  <mergeCells count="28">
    <mergeCell ref="A17:C17"/>
    <mergeCell ref="A18:C18"/>
    <mergeCell ref="A19:C19"/>
    <mergeCell ref="A21:C21"/>
    <mergeCell ref="A20:C20"/>
    <mergeCell ref="H4:H6"/>
    <mergeCell ref="A14:C14"/>
    <mergeCell ref="A16:C16"/>
    <mergeCell ref="I4:I6"/>
    <mergeCell ref="J4:J6"/>
    <mergeCell ref="K4:K6"/>
    <mergeCell ref="A5:C6"/>
    <mergeCell ref="A15:C15"/>
    <mergeCell ref="A7:A8"/>
    <mergeCell ref="B7:B8"/>
    <mergeCell ref="C7:C8"/>
    <mergeCell ref="A12:C12"/>
    <mergeCell ref="A13:C13"/>
    <mergeCell ref="A2:K2"/>
    <mergeCell ref="A3:C3"/>
    <mergeCell ref="A4:D4"/>
    <mergeCell ref="A9:C9"/>
    <mergeCell ref="A10:C10"/>
    <mergeCell ref="A11:C11"/>
    <mergeCell ref="D5:D6"/>
    <mergeCell ref="E4:E6"/>
    <mergeCell ref="F4:F6"/>
    <mergeCell ref="G4:G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2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ht="15">
      <c r="A3" s="93" t="s">
        <v>249</v>
      </c>
      <c r="B3" s="93"/>
      <c r="C3" s="93"/>
      <c r="D3" s="47"/>
      <c r="E3" s="47"/>
      <c r="F3" s="48"/>
      <c r="G3" s="47"/>
      <c r="H3" s="47"/>
      <c r="I3" s="47"/>
      <c r="J3" s="53"/>
      <c r="K3" t="s">
        <v>54</v>
      </c>
    </row>
    <row r="4" spans="1:11" ht="14.25">
      <c r="A4" s="116" t="s">
        <v>55</v>
      </c>
      <c r="B4" s="116"/>
      <c r="C4" s="116"/>
      <c r="D4" s="116"/>
      <c r="E4" s="114" t="s">
        <v>79</v>
      </c>
      <c r="F4" s="114" t="s">
        <v>80</v>
      </c>
      <c r="G4" s="114" t="s">
        <v>81</v>
      </c>
      <c r="H4" s="114" t="s">
        <v>82</v>
      </c>
      <c r="I4" s="114" t="s">
        <v>83</v>
      </c>
      <c r="J4" s="114" t="s">
        <v>84</v>
      </c>
      <c r="K4" s="123" t="s">
        <v>85</v>
      </c>
    </row>
    <row r="5" spans="1:11" ht="14.25">
      <c r="A5" s="114" t="s">
        <v>63</v>
      </c>
      <c r="B5" s="114"/>
      <c r="C5" s="114"/>
      <c r="D5" s="116" t="s">
        <v>64</v>
      </c>
      <c r="E5" s="114"/>
      <c r="F5" s="114"/>
      <c r="G5" s="114"/>
      <c r="H5" s="114"/>
      <c r="I5" s="114"/>
      <c r="J5" s="114"/>
      <c r="K5" s="123"/>
    </row>
    <row r="6" spans="1:11" ht="14.25">
      <c r="A6" s="114"/>
      <c r="B6" s="114"/>
      <c r="C6" s="114"/>
      <c r="D6" s="116"/>
      <c r="E6" s="114"/>
      <c r="F6" s="114"/>
      <c r="G6" s="114"/>
      <c r="H6" s="114"/>
      <c r="I6" s="114"/>
      <c r="J6" s="114"/>
      <c r="K6" s="123"/>
    </row>
    <row r="7" spans="1:11" ht="14.25">
      <c r="A7" s="114"/>
      <c r="B7" s="114"/>
      <c r="C7" s="114"/>
      <c r="D7" s="116"/>
      <c r="E7" s="114"/>
      <c r="F7" s="114"/>
      <c r="G7" s="114"/>
      <c r="H7" s="114"/>
      <c r="I7" s="114"/>
      <c r="J7" s="114"/>
      <c r="K7" s="123"/>
    </row>
    <row r="8" spans="1:11" ht="14.25">
      <c r="A8" s="116" t="s">
        <v>65</v>
      </c>
      <c r="B8" s="116" t="s">
        <v>66</v>
      </c>
      <c r="C8" s="116" t="s">
        <v>67</v>
      </c>
      <c r="D8" s="49" t="s">
        <v>68</v>
      </c>
      <c r="E8" s="50" t="s">
        <v>69</v>
      </c>
      <c r="F8" s="50" t="s">
        <v>70</v>
      </c>
      <c r="G8" s="50" t="s">
        <v>71</v>
      </c>
      <c r="H8" s="50" t="s">
        <v>72</v>
      </c>
      <c r="I8" s="50" t="s">
        <v>73</v>
      </c>
      <c r="J8" s="50" t="s">
        <v>74</v>
      </c>
      <c r="K8" s="7"/>
    </row>
    <row r="9" spans="1:11" ht="14.25">
      <c r="A9" s="116"/>
      <c r="B9" s="116"/>
      <c r="C9" s="116"/>
      <c r="D9" s="49" t="s">
        <v>76</v>
      </c>
      <c r="E9" s="51">
        <v>3927180</v>
      </c>
      <c r="F9" s="51">
        <v>3927180</v>
      </c>
      <c r="G9" s="51"/>
      <c r="H9" s="51"/>
      <c r="I9" s="51"/>
      <c r="J9" s="51"/>
      <c r="K9" s="7"/>
    </row>
    <row r="10" spans="1:11" ht="14.25">
      <c r="A10" s="105" t="s">
        <v>228</v>
      </c>
      <c r="B10" s="106" t="s">
        <v>229</v>
      </c>
      <c r="C10" s="106" t="s">
        <v>229</v>
      </c>
      <c r="D10" s="73" t="s">
        <v>230</v>
      </c>
      <c r="E10" s="58">
        <f>E11+E14+E18</f>
        <v>3927180</v>
      </c>
      <c r="F10" s="58">
        <f>F11+F14+F18</f>
        <v>3927180</v>
      </c>
      <c r="G10" s="51"/>
      <c r="H10" s="52"/>
      <c r="I10" s="52"/>
      <c r="J10" s="52"/>
      <c r="K10" s="7"/>
    </row>
    <row r="11" spans="1:11" ht="14.25">
      <c r="A11" s="105" t="s">
        <v>231</v>
      </c>
      <c r="B11" s="106" t="s">
        <v>229</v>
      </c>
      <c r="C11" s="106" t="s">
        <v>229</v>
      </c>
      <c r="D11" s="73" t="s">
        <v>232</v>
      </c>
      <c r="E11" s="58">
        <f>SUM(E12:E13)</f>
        <v>1987704</v>
      </c>
      <c r="F11" s="58">
        <f>SUM(F12:F13)</f>
        <v>1987704</v>
      </c>
      <c r="G11" s="51"/>
      <c r="H11" s="52"/>
      <c r="I11" s="52"/>
      <c r="J11" s="52"/>
      <c r="K11" s="7"/>
    </row>
    <row r="12" spans="1:11" ht="14.25">
      <c r="A12" s="117" t="s">
        <v>233</v>
      </c>
      <c r="B12" s="118" t="s">
        <v>229</v>
      </c>
      <c r="C12" s="118" t="s">
        <v>229</v>
      </c>
      <c r="D12" s="74" t="s">
        <v>234</v>
      </c>
      <c r="E12" s="75">
        <v>1337788</v>
      </c>
      <c r="F12" s="75">
        <v>1337788</v>
      </c>
      <c r="G12" s="52"/>
      <c r="H12" s="52"/>
      <c r="I12" s="52"/>
      <c r="J12" s="52"/>
      <c r="K12" s="7"/>
    </row>
    <row r="13" spans="1:11" ht="14.25">
      <c r="A13" s="119" t="s">
        <v>235</v>
      </c>
      <c r="B13" s="119" t="s">
        <v>229</v>
      </c>
      <c r="C13" s="119" t="s">
        <v>229</v>
      </c>
      <c r="D13" s="77" t="s">
        <v>236</v>
      </c>
      <c r="E13" s="97">
        <v>649916</v>
      </c>
      <c r="F13" s="78">
        <v>649916</v>
      </c>
      <c r="G13" s="51"/>
      <c r="H13" s="52"/>
      <c r="I13" s="52"/>
      <c r="J13" s="52"/>
      <c r="K13" s="7"/>
    </row>
    <row r="14" spans="1:11" ht="14.25">
      <c r="A14" s="119" t="s">
        <v>237</v>
      </c>
      <c r="B14" s="119" t="s">
        <v>229</v>
      </c>
      <c r="C14" s="119" t="s">
        <v>229</v>
      </c>
      <c r="D14" s="77" t="s">
        <v>238</v>
      </c>
      <c r="E14" s="97">
        <v>1713658</v>
      </c>
      <c r="F14" s="78">
        <v>1713658</v>
      </c>
      <c r="G14" s="51"/>
      <c r="H14" s="52"/>
      <c r="I14" s="52"/>
      <c r="J14" s="52"/>
      <c r="K14" s="7"/>
    </row>
    <row r="15" spans="1:11" ht="14.25">
      <c r="A15" s="119" t="s">
        <v>239</v>
      </c>
      <c r="B15" s="119" t="s">
        <v>229</v>
      </c>
      <c r="C15" s="119" t="s">
        <v>229</v>
      </c>
      <c r="D15" s="96" t="s">
        <v>240</v>
      </c>
      <c r="E15" s="97">
        <f>SUM(E16:E17)</f>
        <v>1713658</v>
      </c>
      <c r="F15" s="78">
        <v>1713658</v>
      </c>
      <c r="G15" s="51"/>
      <c r="H15" s="52"/>
      <c r="I15" s="52"/>
      <c r="J15" s="52"/>
      <c r="K15" s="7"/>
    </row>
    <row r="16" spans="1:11" ht="14.25">
      <c r="A16" s="119" t="s">
        <v>241</v>
      </c>
      <c r="B16" s="119" t="s">
        <v>229</v>
      </c>
      <c r="C16" s="119" t="s">
        <v>229</v>
      </c>
      <c r="D16" s="96" t="s">
        <v>242</v>
      </c>
      <c r="E16" s="84">
        <v>1103287</v>
      </c>
      <c r="F16" s="58">
        <v>1103287</v>
      </c>
      <c r="G16" s="51"/>
      <c r="H16" s="52"/>
      <c r="I16" s="52"/>
      <c r="J16" s="52"/>
      <c r="K16" s="7"/>
    </row>
    <row r="17" spans="1:11" ht="14.25">
      <c r="A17" s="120">
        <v>2080502</v>
      </c>
      <c r="B17" s="121"/>
      <c r="C17" s="122"/>
      <c r="D17" s="95" t="s">
        <v>251</v>
      </c>
      <c r="E17" s="84">
        <v>610371</v>
      </c>
      <c r="F17" s="58">
        <v>610371</v>
      </c>
      <c r="G17" s="51"/>
      <c r="H17" s="52"/>
      <c r="I17" s="52"/>
      <c r="J17" s="52"/>
      <c r="K17" s="7"/>
    </row>
    <row r="18" spans="1:11" ht="14.25">
      <c r="A18" s="105" t="s">
        <v>243</v>
      </c>
      <c r="B18" s="106" t="s">
        <v>229</v>
      </c>
      <c r="C18" s="106" t="s">
        <v>229</v>
      </c>
      <c r="D18" s="73" t="s">
        <v>244</v>
      </c>
      <c r="E18" s="58">
        <v>225818</v>
      </c>
      <c r="F18" s="58">
        <v>225818</v>
      </c>
      <c r="G18" s="51"/>
      <c r="H18" s="52"/>
      <c r="I18" s="52"/>
      <c r="J18" s="52"/>
      <c r="K18" s="7"/>
    </row>
    <row r="19" spans="1:11" ht="14.25">
      <c r="A19" s="105">
        <v>21011</v>
      </c>
      <c r="B19" s="106" t="s">
        <v>229</v>
      </c>
      <c r="C19" s="106" t="s">
        <v>229</v>
      </c>
      <c r="D19" s="73" t="s">
        <v>245</v>
      </c>
      <c r="E19" s="58">
        <f>SUM(E20:E22)</f>
        <v>225818</v>
      </c>
      <c r="F19" s="58">
        <f>SUM(F20:F22)</f>
        <v>225818</v>
      </c>
      <c r="G19" s="51"/>
      <c r="H19" s="52"/>
      <c r="I19" s="52"/>
      <c r="J19" s="52"/>
      <c r="K19" s="7"/>
    </row>
    <row r="20" spans="1:11" ht="14.25">
      <c r="A20" s="105">
        <v>2101101</v>
      </c>
      <c r="B20" s="106" t="s">
        <v>229</v>
      </c>
      <c r="C20" s="106" t="s">
        <v>229</v>
      </c>
      <c r="D20" s="73" t="s">
        <v>246</v>
      </c>
      <c r="E20" s="58">
        <v>114880</v>
      </c>
      <c r="F20" s="58">
        <v>114880</v>
      </c>
      <c r="G20" s="52"/>
      <c r="H20" s="52"/>
      <c r="I20" s="52"/>
      <c r="J20" s="52"/>
      <c r="K20" s="7"/>
    </row>
    <row r="21" spans="1:11" ht="14.25">
      <c r="A21" s="113">
        <v>2101102</v>
      </c>
      <c r="B21" s="112"/>
      <c r="C21" s="106"/>
      <c r="D21" s="80" t="s">
        <v>248</v>
      </c>
      <c r="E21" s="58">
        <v>84843</v>
      </c>
      <c r="F21" s="58">
        <v>84843</v>
      </c>
      <c r="G21" s="51"/>
      <c r="H21" s="52"/>
      <c r="I21" s="52"/>
      <c r="J21" s="52"/>
      <c r="K21" s="7"/>
    </row>
    <row r="22" spans="1:11" ht="14.25">
      <c r="A22" s="105">
        <v>2101103</v>
      </c>
      <c r="B22" s="106" t="s">
        <v>229</v>
      </c>
      <c r="C22" s="106" t="s">
        <v>229</v>
      </c>
      <c r="D22" s="73" t="s">
        <v>247</v>
      </c>
      <c r="E22" s="58">
        <v>26095</v>
      </c>
      <c r="F22" s="85">
        <v>26095</v>
      </c>
      <c r="G22" s="7"/>
      <c r="H22" s="7"/>
      <c r="I22" s="7"/>
      <c r="J22" s="7"/>
      <c r="K22" s="7"/>
    </row>
  </sheetData>
  <sheetProtection/>
  <mergeCells count="27">
    <mergeCell ref="A22:C22"/>
    <mergeCell ref="I4:I7"/>
    <mergeCell ref="J4:J7"/>
    <mergeCell ref="K4:K7"/>
    <mergeCell ref="A5:C7"/>
    <mergeCell ref="A20:C20"/>
    <mergeCell ref="A21:C21"/>
    <mergeCell ref="A8:A9"/>
    <mergeCell ref="B8:B9"/>
    <mergeCell ref="C8:C9"/>
    <mergeCell ref="D5:D7"/>
    <mergeCell ref="A13:C13"/>
    <mergeCell ref="A14:C14"/>
    <mergeCell ref="A15:C15"/>
    <mergeCell ref="A16:C16"/>
    <mergeCell ref="A18:C18"/>
    <mergeCell ref="A17:C17"/>
    <mergeCell ref="H4:H7"/>
    <mergeCell ref="A19:C19"/>
    <mergeCell ref="A2:J2"/>
    <mergeCell ref="A4:D4"/>
    <mergeCell ref="A10:C10"/>
    <mergeCell ref="A11:C11"/>
    <mergeCell ref="A12:C12"/>
    <mergeCell ref="E4:E7"/>
    <mergeCell ref="F4:F7"/>
    <mergeCell ref="G4:G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C12" sqref="C12"/>
    </sheetView>
  </sheetViews>
  <sheetFormatPr defaultColWidth="8.875" defaultRowHeight="14.25"/>
  <cols>
    <col min="1" max="1" width="19.00390625" style="0" customWidth="1"/>
    <col min="2" max="2" width="13.00390625" style="0" customWidth="1"/>
    <col min="3" max="3" width="12.125" style="0" customWidth="1"/>
    <col min="4" max="4" width="14.00390625" style="0" customWidth="1"/>
    <col min="5" max="5" width="12.75390625" style="0" customWidth="1"/>
    <col min="6" max="6" width="11.50390625" style="0" customWidth="1"/>
  </cols>
  <sheetData>
    <row r="1" ht="14.25">
      <c r="A1" s="1" t="s">
        <v>86</v>
      </c>
    </row>
    <row r="2" spans="1:7" ht="18.75">
      <c r="A2" s="124" t="s">
        <v>87</v>
      </c>
      <c r="B2" s="124"/>
      <c r="C2" s="124"/>
      <c r="D2" s="124"/>
      <c r="E2" s="124"/>
      <c r="F2" s="124"/>
      <c r="G2" s="124"/>
    </row>
    <row r="3" spans="1:7" ht="14.25">
      <c r="A3" t="s">
        <v>249</v>
      </c>
      <c r="B3" s="13"/>
      <c r="C3" s="13"/>
      <c r="D3" s="13"/>
      <c r="E3" s="13"/>
      <c r="F3" s="13"/>
      <c r="G3" s="42" t="s">
        <v>2</v>
      </c>
    </row>
    <row r="4" spans="1:7" ht="14.25">
      <c r="A4" s="128" t="s">
        <v>88</v>
      </c>
      <c r="B4" s="128" t="s">
        <v>76</v>
      </c>
      <c r="C4" s="125" t="s">
        <v>89</v>
      </c>
      <c r="D4" s="126"/>
      <c r="E4" s="126"/>
      <c r="F4" s="126"/>
      <c r="G4" s="127"/>
    </row>
    <row r="5" spans="1:7" ht="14.25">
      <c r="A5" s="129"/>
      <c r="B5" s="129"/>
      <c r="C5" s="128" t="s">
        <v>90</v>
      </c>
      <c r="D5" s="125" t="s">
        <v>91</v>
      </c>
      <c r="E5" s="127"/>
      <c r="F5" s="128" t="s">
        <v>92</v>
      </c>
      <c r="G5" s="128" t="s">
        <v>93</v>
      </c>
    </row>
    <row r="6" spans="1:7" ht="24">
      <c r="A6" s="130"/>
      <c r="B6" s="130"/>
      <c r="C6" s="130"/>
      <c r="D6" s="46" t="s">
        <v>94</v>
      </c>
      <c r="E6" s="46" t="s">
        <v>95</v>
      </c>
      <c r="F6" s="130"/>
      <c r="G6" s="130"/>
    </row>
    <row r="7" spans="1:7" ht="14.25">
      <c r="A7" s="17" t="s">
        <v>76</v>
      </c>
      <c r="B7" s="18">
        <f>B8+B13+B25</f>
        <v>3927180</v>
      </c>
      <c r="C7" s="18">
        <v>3927180</v>
      </c>
      <c r="D7" s="18">
        <v>3927180</v>
      </c>
      <c r="E7" s="18"/>
      <c r="F7" s="18"/>
      <c r="G7" s="18"/>
    </row>
    <row r="8" spans="1:7" ht="14.25">
      <c r="A8" s="19" t="s">
        <v>96</v>
      </c>
      <c r="B8" s="20">
        <f>SUM(B9:B12)</f>
        <v>1442040</v>
      </c>
      <c r="C8" s="20">
        <f>SUM(C9:C12)</f>
        <v>1442040</v>
      </c>
      <c r="D8" s="20">
        <f>SUM(D9:D12)</f>
        <v>1442040</v>
      </c>
      <c r="E8" s="19"/>
      <c r="F8" s="19"/>
      <c r="G8" s="19"/>
    </row>
    <row r="9" spans="1:7" ht="14.25">
      <c r="A9" s="88" t="s">
        <v>252</v>
      </c>
      <c r="B9" s="20">
        <v>1076258</v>
      </c>
      <c r="C9" s="20">
        <v>1076258</v>
      </c>
      <c r="D9" s="20">
        <v>1076258</v>
      </c>
      <c r="E9" s="19"/>
      <c r="F9" s="19"/>
      <c r="G9" s="19"/>
    </row>
    <row r="10" spans="1:7" ht="14.25">
      <c r="A10" s="88" t="s">
        <v>253</v>
      </c>
      <c r="B10" s="20">
        <v>360</v>
      </c>
      <c r="C10" s="20">
        <v>360</v>
      </c>
      <c r="D10" s="20">
        <v>360</v>
      </c>
      <c r="E10" s="19"/>
      <c r="F10" s="19"/>
      <c r="G10" s="19"/>
    </row>
    <row r="11" spans="1:7" ht="14.25">
      <c r="A11" s="88" t="s">
        <v>254</v>
      </c>
      <c r="B11" s="20">
        <v>239290</v>
      </c>
      <c r="C11" s="20">
        <v>239290</v>
      </c>
      <c r="D11" s="20">
        <v>239290</v>
      </c>
      <c r="E11" s="19"/>
      <c r="F11" s="19"/>
      <c r="G11" s="19"/>
    </row>
    <row r="12" spans="1:7" ht="14.25">
      <c r="A12" s="88" t="s">
        <v>255</v>
      </c>
      <c r="B12" s="20">
        <v>126132</v>
      </c>
      <c r="C12" s="20">
        <v>126132</v>
      </c>
      <c r="D12" s="20">
        <v>126132</v>
      </c>
      <c r="E12" s="19"/>
      <c r="F12" s="19"/>
      <c r="G12" s="19"/>
    </row>
    <row r="13" spans="1:7" ht="14.25">
      <c r="A13" s="19" t="s">
        <v>97</v>
      </c>
      <c r="B13" s="20">
        <f>SUM(B14:B24)</f>
        <v>241800</v>
      </c>
      <c r="C13" s="20">
        <f>SUM(C14:C24)</f>
        <v>241800</v>
      </c>
      <c r="D13" s="20">
        <f>SUM(D14:D24)</f>
        <v>241800</v>
      </c>
      <c r="E13" s="19"/>
      <c r="F13" s="19"/>
      <c r="G13" s="19"/>
    </row>
    <row r="14" spans="1:7" ht="14.25">
      <c r="A14" s="88" t="s">
        <v>256</v>
      </c>
      <c r="B14" s="89">
        <v>13000</v>
      </c>
      <c r="C14" s="89">
        <v>13000</v>
      </c>
      <c r="D14" s="89">
        <v>13000</v>
      </c>
      <c r="E14" s="19"/>
      <c r="F14" s="19"/>
      <c r="G14" s="19"/>
    </row>
    <row r="15" spans="1:7" ht="14.25">
      <c r="A15" s="88" t="s">
        <v>257</v>
      </c>
      <c r="B15" s="89">
        <v>3500</v>
      </c>
      <c r="C15" s="89">
        <v>3500</v>
      </c>
      <c r="D15" s="89">
        <v>3500</v>
      </c>
      <c r="E15" s="19"/>
      <c r="F15" s="19"/>
      <c r="G15" s="19"/>
    </row>
    <row r="16" spans="1:7" ht="14.25">
      <c r="A16" s="88" t="s">
        <v>258</v>
      </c>
      <c r="B16" s="89">
        <v>11500</v>
      </c>
      <c r="C16" s="89">
        <v>11500</v>
      </c>
      <c r="D16" s="89">
        <v>11500</v>
      </c>
      <c r="E16" s="19"/>
      <c r="F16" s="19"/>
      <c r="G16" s="19"/>
    </row>
    <row r="17" spans="1:7" ht="14.25">
      <c r="A17" s="88" t="s">
        <v>259</v>
      </c>
      <c r="B17" s="89">
        <v>58000</v>
      </c>
      <c r="C17" s="89">
        <v>58000</v>
      </c>
      <c r="D17" s="89">
        <v>58000</v>
      </c>
      <c r="E17" s="19"/>
      <c r="F17" s="19"/>
      <c r="G17" s="19"/>
    </row>
    <row r="18" spans="1:7" ht="14.25">
      <c r="A18" s="88" t="s">
        <v>260</v>
      </c>
      <c r="B18" s="89">
        <v>4000</v>
      </c>
      <c r="C18" s="89">
        <v>4000</v>
      </c>
      <c r="D18" s="89">
        <v>4000</v>
      </c>
      <c r="E18" s="19"/>
      <c r="F18" s="19"/>
      <c r="G18" s="19"/>
    </row>
    <row r="19" spans="1:7" ht="14.25">
      <c r="A19" s="88" t="s">
        <v>261</v>
      </c>
      <c r="B19" s="89">
        <v>15000</v>
      </c>
      <c r="C19" s="89">
        <v>15000</v>
      </c>
      <c r="D19" s="89">
        <v>15000</v>
      </c>
      <c r="E19" s="19"/>
      <c r="F19" s="19"/>
      <c r="G19" s="19"/>
    </row>
    <row r="20" spans="1:7" ht="14.25">
      <c r="A20" s="88" t="s">
        <v>262</v>
      </c>
      <c r="B20" s="89">
        <v>2000</v>
      </c>
      <c r="C20" s="89">
        <v>2000</v>
      </c>
      <c r="D20" s="89">
        <v>2000</v>
      </c>
      <c r="E20" s="19"/>
      <c r="F20" s="19"/>
      <c r="G20" s="19"/>
    </row>
    <row r="21" spans="1:7" ht="14.25">
      <c r="A21" s="88" t="s">
        <v>263</v>
      </c>
      <c r="B21" s="89">
        <v>48000</v>
      </c>
      <c r="C21" s="89">
        <v>48000</v>
      </c>
      <c r="D21" s="89">
        <v>48000</v>
      </c>
      <c r="E21" s="19"/>
      <c r="F21" s="19"/>
      <c r="G21" s="19"/>
    </row>
    <row r="22" spans="1:7" ht="14.25">
      <c r="A22" s="88" t="s">
        <v>264</v>
      </c>
      <c r="B22" s="89">
        <v>20000</v>
      </c>
      <c r="C22" s="89">
        <v>20000</v>
      </c>
      <c r="D22" s="89">
        <v>20000</v>
      </c>
      <c r="E22" s="19"/>
      <c r="F22" s="19"/>
      <c r="G22" s="19"/>
    </row>
    <row r="23" spans="1:7" ht="14.25">
      <c r="A23" s="88" t="s">
        <v>265</v>
      </c>
      <c r="B23" s="89">
        <v>20000</v>
      </c>
      <c r="C23" s="89">
        <v>20000</v>
      </c>
      <c r="D23" s="89">
        <v>20000</v>
      </c>
      <c r="E23" s="19"/>
      <c r="F23" s="19"/>
      <c r="G23" s="19"/>
    </row>
    <row r="24" spans="1:7" ht="14.25">
      <c r="A24" s="88" t="s">
        <v>266</v>
      </c>
      <c r="B24" s="89">
        <v>46800</v>
      </c>
      <c r="C24" s="89">
        <v>46800</v>
      </c>
      <c r="D24" s="89">
        <v>46800</v>
      </c>
      <c r="E24" s="19"/>
      <c r="F24" s="19"/>
      <c r="G24" s="19"/>
    </row>
    <row r="25" spans="1:7" ht="14.25">
      <c r="A25" s="19" t="s">
        <v>98</v>
      </c>
      <c r="B25" s="20">
        <f>SUM(B26:B28)</f>
        <v>2243340</v>
      </c>
      <c r="C25" s="20">
        <f>SUM(C26:C28)</f>
        <v>2243340</v>
      </c>
      <c r="D25" s="20">
        <f>SUM(D26:D28)</f>
        <v>2243340</v>
      </c>
      <c r="E25" s="19"/>
      <c r="F25" s="19"/>
      <c r="G25" s="19"/>
    </row>
    <row r="26" spans="1:7" ht="14.25">
      <c r="A26" s="88" t="s">
        <v>267</v>
      </c>
      <c r="B26" s="20">
        <v>1713658</v>
      </c>
      <c r="C26" s="20">
        <v>1713658</v>
      </c>
      <c r="D26" s="20">
        <v>1713658</v>
      </c>
      <c r="E26" s="19"/>
      <c r="F26" s="19"/>
      <c r="G26" s="19"/>
    </row>
    <row r="27" spans="1:7" ht="14.25">
      <c r="A27" s="88" t="s">
        <v>268</v>
      </c>
      <c r="B27" s="20">
        <v>225818</v>
      </c>
      <c r="C27" s="20">
        <v>225818</v>
      </c>
      <c r="D27" s="20">
        <v>225818</v>
      </c>
      <c r="E27" s="19"/>
      <c r="F27" s="19"/>
      <c r="G27" s="19"/>
    </row>
    <row r="28" spans="1:7" ht="14.25">
      <c r="A28" s="88" t="s">
        <v>269</v>
      </c>
      <c r="B28" s="20">
        <v>303864</v>
      </c>
      <c r="C28" s="20">
        <v>303864</v>
      </c>
      <c r="D28" s="20">
        <v>303864</v>
      </c>
      <c r="E28" s="19"/>
      <c r="F28" s="19"/>
      <c r="G28" s="19"/>
    </row>
    <row r="29" spans="1:7" ht="14.25">
      <c r="A29" s="19" t="s">
        <v>99</v>
      </c>
      <c r="B29" s="20"/>
      <c r="C29" s="19"/>
      <c r="D29" s="19"/>
      <c r="E29" s="19"/>
      <c r="F29" s="20"/>
      <c r="G29" s="19"/>
    </row>
    <row r="30" spans="1:7" ht="14.25">
      <c r="A30" s="19"/>
      <c r="B30" s="20"/>
      <c r="C30" s="19"/>
      <c r="D30" s="19"/>
      <c r="E30" s="19"/>
      <c r="F30" s="20"/>
      <c r="G30" s="19"/>
    </row>
    <row r="31" spans="1:7" ht="14.25">
      <c r="A31" s="19"/>
      <c r="B31" s="20"/>
      <c r="C31" s="19"/>
      <c r="D31" s="19"/>
      <c r="E31" s="19"/>
      <c r="F31" s="20"/>
      <c r="G31" s="19"/>
    </row>
    <row r="32" spans="1:7" ht="14.25">
      <c r="A32" s="19"/>
      <c r="B32" s="20"/>
      <c r="C32" s="19"/>
      <c r="D32" s="19"/>
      <c r="E32" s="19"/>
      <c r="F32" s="20"/>
      <c r="G32" s="19"/>
    </row>
    <row r="33" spans="1:7" ht="14.25">
      <c r="A33" s="19" t="s">
        <v>100</v>
      </c>
      <c r="B33" s="19"/>
      <c r="C33" s="19"/>
      <c r="D33" s="19"/>
      <c r="E33" s="19"/>
      <c r="F33" s="19"/>
      <c r="G33" s="19"/>
    </row>
    <row r="34" spans="1:7" ht="14.25">
      <c r="A34" s="19"/>
      <c r="B34" s="19"/>
      <c r="C34" s="19"/>
      <c r="D34" s="19"/>
      <c r="E34" s="19"/>
      <c r="F34" s="19"/>
      <c r="G34" s="19"/>
    </row>
    <row r="35" spans="1:7" ht="14.25">
      <c r="A35" s="19"/>
      <c r="B35" s="19"/>
      <c r="C35" s="19"/>
      <c r="D35" s="19"/>
      <c r="E35" s="19"/>
      <c r="F35" s="19"/>
      <c r="G35" s="19"/>
    </row>
    <row r="36" spans="1:7" ht="14.25">
      <c r="A36" s="19"/>
      <c r="B36" s="19"/>
      <c r="C36" s="19"/>
      <c r="D36" s="19"/>
      <c r="E36" s="19"/>
      <c r="F36" s="19"/>
      <c r="G36" s="19"/>
    </row>
    <row r="37" spans="1:7" ht="14.25">
      <c r="A37" s="19" t="s">
        <v>101</v>
      </c>
      <c r="B37" s="20"/>
      <c r="C37" s="20"/>
      <c r="D37" s="20"/>
      <c r="E37" s="19"/>
      <c r="F37" s="19"/>
      <c r="G37" s="19"/>
    </row>
    <row r="38" spans="1:7" ht="14.25">
      <c r="A38" s="19"/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 t="s">
        <v>85</v>
      </c>
      <c r="B41" s="20"/>
      <c r="C41" s="20"/>
      <c r="D41" s="20"/>
      <c r="E41" s="19"/>
      <c r="F41" s="19"/>
      <c r="G41" s="19"/>
    </row>
    <row r="42" spans="1:7" ht="14.25">
      <c r="A42" s="19"/>
      <c r="B42" s="20"/>
      <c r="C42" s="20"/>
      <c r="D42" s="20"/>
      <c r="E42" s="19"/>
      <c r="F42" s="19"/>
      <c r="G42" s="19"/>
    </row>
    <row r="43" spans="1:7" ht="14.25">
      <c r="A43" s="19"/>
      <c r="B43" s="20"/>
      <c r="C43" s="20"/>
      <c r="D43" s="20"/>
      <c r="E43" s="19"/>
      <c r="F43" s="19"/>
      <c r="G43" s="19"/>
    </row>
    <row r="44" spans="1:7" ht="14.25">
      <c r="A44" s="19"/>
      <c r="B44" s="20"/>
      <c r="C44" s="20"/>
      <c r="D44" s="20"/>
      <c r="E44" s="19"/>
      <c r="F44" s="19"/>
      <c r="G44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B15" sqref="B15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8.87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102</v>
      </c>
    </row>
    <row r="2" spans="1:8" ht="18.75">
      <c r="A2" s="124" t="s">
        <v>273</v>
      </c>
      <c r="B2" s="124"/>
      <c r="C2" s="124"/>
      <c r="D2" s="124"/>
      <c r="E2" s="124"/>
      <c r="F2" s="124"/>
      <c r="G2" s="124"/>
      <c r="H2" s="124"/>
    </row>
    <row r="3" spans="1:8" ht="14.25">
      <c r="A3" t="s">
        <v>249</v>
      </c>
      <c r="B3" s="13"/>
      <c r="C3" s="13"/>
      <c r="D3" s="13"/>
      <c r="E3" s="13"/>
      <c r="F3" s="13"/>
      <c r="H3" s="42" t="s">
        <v>2</v>
      </c>
    </row>
    <row r="4" spans="1:8" ht="14.25">
      <c r="A4" s="134" t="s">
        <v>103</v>
      </c>
      <c r="B4" s="134" t="s">
        <v>76</v>
      </c>
      <c r="C4" s="131" t="s">
        <v>89</v>
      </c>
      <c r="D4" s="132"/>
      <c r="E4" s="132"/>
      <c r="F4" s="132"/>
      <c r="G4" s="132"/>
      <c r="H4" s="139" t="s">
        <v>104</v>
      </c>
    </row>
    <row r="5" spans="1:8" ht="14.25">
      <c r="A5" s="135"/>
      <c r="B5" s="135"/>
      <c r="C5" s="134" t="s">
        <v>90</v>
      </c>
      <c r="D5" s="131" t="s">
        <v>91</v>
      </c>
      <c r="E5" s="133"/>
      <c r="F5" s="134" t="s">
        <v>92</v>
      </c>
      <c r="G5" s="137" t="s">
        <v>105</v>
      </c>
      <c r="H5" s="140"/>
    </row>
    <row r="6" spans="1:8" ht="28.5" customHeight="1">
      <c r="A6" s="136"/>
      <c r="B6" s="136"/>
      <c r="C6" s="136"/>
      <c r="D6" s="43" t="s">
        <v>94</v>
      </c>
      <c r="E6" s="43" t="s">
        <v>95</v>
      </c>
      <c r="F6" s="136"/>
      <c r="G6" s="138"/>
      <c r="H6" s="140"/>
    </row>
    <row r="7" spans="1:8" ht="14.25">
      <c r="A7" s="17" t="s">
        <v>76</v>
      </c>
      <c r="B7" s="18">
        <v>0</v>
      </c>
      <c r="C7" s="18"/>
      <c r="D7" s="18"/>
      <c r="E7" s="18"/>
      <c r="F7" s="18"/>
      <c r="G7" s="44"/>
      <c r="H7" s="7"/>
    </row>
    <row r="8" spans="1:8" ht="14.25">
      <c r="A8" s="88"/>
      <c r="B8" s="20"/>
      <c r="C8" s="20"/>
      <c r="D8" s="20"/>
      <c r="E8" s="19"/>
      <c r="F8" s="19"/>
      <c r="G8" s="45"/>
      <c r="H8" s="7"/>
    </row>
    <row r="9" spans="1:8" ht="14.25">
      <c r="A9" s="19"/>
      <c r="B9" s="20"/>
      <c r="C9" s="20"/>
      <c r="D9" s="20"/>
      <c r="E9" s="19"/>
      <c r="F9" s="19"/>
      <c r="G9" s="45"/>
      <c r="H9" s="7"/>
    </row>
    <row r="10" spans="1:8" ht="14.25">
      <c r="A10" s="19"/>
      <c r="B10" s="20"/>
      <c r="C10" s="20"/>
      <c r="D10" s="20"/>
      <c r="E10" s="19"/>
      <c r="F10" s="19"/>
      <c r="G10" s="45"/>
      <c r="H10" s="7"/>
    </row>
    <row r="11" spans="1:8" ht="14.25">
      <c r="A11" s="19"/>
      <c r="B11" s="20"/>
      <c r="C11" s="20"/>
      <c r="D11" s="20"/>
      <c r="E11" s="19"/>
      <c r="F11" s="19"/>
      <c r="G11" s="45"/>
      <c r="H11" s="7"/>
    </row>
    <row r="12" spans="1:8" ht="14.25">
      <c r="A12" s="19"/>
      <c r="B12" s="20"/>
      <c r="C12" s="20"/>
      <c r="D12" s="20"/>
      <c r="E12" s="19"/>
      <c r="F12" s="19"/>
      <c r="G12" s="45"/>
      <c r="H12" s="7"/>
    </row>
    <row r="13" spans="1:8" ht="14.25">
      <c r="A13" s="19"/>
      <c r="B13" s="20"/>
      <c r="C13" s="20"/>
      <c r="D13" s="20"/>
      <c r="E13" s="19"/>
      <c r="F13" s="19"/>
      <c r="G13" s="45"/>
      <c r="H13" s="7"/>
    </row>
    <row r="14" spans="1:8" ht="14.25">
      <c r="A14" s="19"/>
      <c r="B14" s="20"/>
      <c r="C14" s="20"/>
      <c r="D14" s="20"/>
      <c r="E14" s="19"/>
      <c r="F14" s="19"/>
      <c r="G14" s="45"/>
      <c r="H14" s="7"/>
    </row>
    <row r="15" spans="1:8" ht="14.25">
      <c r="A15" s="19"/>
      <c r="B15" s="20"/>
      <c r="C15" s="20"/>
      <c r="D15" s="20"/>
      <c r="E15" s="19"/>
      <c r="F15" s="19"/>
      <c r="G15" s="45"/>
      <c r="H15" s="7"/>
    </row>
    <row r="16" spans="1:8" ht="14.25">
      <c r="A16" s="19"/>
      <c r="B16" s="20"/>
      <c r="C16" s="20"/>
      <c r="D16" s="20"/>
      <c r="E16" s="19"/>
      <c r="F16" s="19"/>
      <c r="G16" s="45"/>
      <c r="H16" s="7"/>
    </row>
    <row r="17" spans="1:8" ht="14.25">
      <c r="A17" s="19"/>
      <c r="B17" s="20"/>
      <c r="C17" s="20"/>
      <c r="D17" s="20"/>
      <c r="E17" s="19"/>
      <c r="F17" s="19"/>
      <c r="G17" s="45"/>
      <c r="H17" s="7"/>
    </row>
    <row r="18" spans="1:8" ht="14.25">
      <c r="A18" s="19"/>
      <c r="B18" s="20"/>
      <c r="C18" s="20"/>
      <c r="D18" s="20"/>
      <c r="E18" s="19"/>
      <c r="F18" s="19"/>
      <c r="G18" s="45"/>
      <c r="H18" s="7"/>
    </row>
    <row r="19" spans="1:8" ht="14.25">
      <c r="A19" s="19"/>
      <c r="B19" s="20"/>
      <c r="C19" s="20"/>
      <c r="D19" s="20"/>
      <c r="E19" s="19"/>
      <c r="F19" s="19"/>
      <c r="G19" s="45"/>
      <c r="H19" s="7"/>
    </row>
    <row r="20" spans="1:8" ht="14.25">
      <c r="A20" s="19"/>
      <c r="B20" s="20"/>
      <c r="C20" s="20"/>
      <c r="D20" s="20"/>
      <c r="E20" s="19"/>
      <c r="F20" s="19"/>
      <c r="G20" s="45"/>
      <c r="H20" s="7"/>
    </row>
    <row r="21" spans="1:8" ht="14.25">
      <c r="A21" s="19"/>
      <c r="B21" s="20"/>
      <c r="C21" s="20"/>
      <c r="D21" s="20"/>
      <c r="E21" s="19"/>
      <c r="F21" s="19"/>
      <c r="G21" s="45"/>
      <c r="H21" s="7"/>
    </row>
    <row r="22" ht="14.25">
      <c r="A22" t="s">
        <v>274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00390625" style="0" customWidth="1"/>
    <col min="4" max="4" width="22.125" style="0" bestFit="1" customWidth="1"/>
    <col min="5" max="5" width="3.625" style="0" bestFit="1" customWidth="1"/>
    <col min="6" max="6" width="10.00390625" style="0" customWidth="1"/>
    <col min="7" max="7" width="11.50390625" style="0" customWidth="1"/>
    <col min="8" max="8" width="9.625" style="0" customWidth="1"/>
  </cols>
  <sheetData>
    <row r="1" ht="14.25">
      <c r="A1" s="1" t="s">
        <v>106</v>
      </c>
    </row>
    <row r="2" spans="1:8" ht="18.75">
      <c r="A2" s="141" t="s">
        <v>107</v>
      </c>
      <c r="B2" s="141"/>
      <c r="C2" s="141"/>
      <c r="D2" s="141"/>
      <c r="E2" s="141"/>
      <c r="F2" s="141"/>
      <c r="G2" s="141"/>
      <c r="H2" s="141"/>
    </row>
    <row r="3" spans="1:8" ht="14.25">
      <c r="A3" s="29" t="s">
        <v>249</v>
      </c>
      <c r="B3" s="30"/>
      <c r="C3" s="30"/>
      <c r="D3" s="30"/>
      <c r="E3" s="30"/>
      <c r="F3" s="31"/>
      <c r="G3" s="30"/>
      <c r="H3" s="32" t="s">
        <v>54</v>
      </c>
    </row>
    <row r="4" spans="1:8" ht="14.25">
      <c r="A4" s="142" t="s">
        <v>108</v>
      </c>
      <c r="B4" s="142"/>
      <c r="C4" s="142"/>
      <c r="D4" s="142" t="s">
        <v>109</v>
      </c>
      <c r="E4" s="142"/>
      <c r="F4" s="142"/>
      <c r="G4" s="142"/>
      <c r="H4" s="142"/>
    </row>
    <row r="5" spans="1:8" ht="14.25">
      <c r="A5" s="143" t="s">
        <v>110</v>
      </c>
      <c r="B5" s="143" t="s">
        <v>111</v>
      </c>
      <c r="C5" s="143" t="s">
        <v>112</v>
      </c>
      <c r="D5" s="143" t="s">
        <v>113</v>
      </c>
      <c r="E5" s="143" t="s">
        <v>111</v>
      </c>
      <c r="F5" s="142" t="s">
        <v>112</v>
      </c>
      <c r="G5" s="142"/>
      <c r="H5" s="142"/>
    </row>
    <row r="6" spans="1:8" ht="22.5">
      <c r="A6" s="143"/>
      <c r="B6" s="143"/>
      <c r="C6" s="143"/>
      <c r="D6" s="143"/>
      <c r="E6" s="143"/>
      <c r="F6" s="33" t="s">
        <v>90</v>
      </c>
      <c r="G6" s="34" t="s">
        <v>114</v>
      </c>
      <c r="H6" s="34" t="s">
        <v>115</v>
      </c>
    </row>
    <row r="7" spans="1:8" ht="14.25">
      <c r="A7" s="33" t="s">
        <v>116</v>
      </c>
      <c r="B7" s="33"/>
      <c r="C7" s="33">
        <v>1</v>
      </c>
      <c r="D7" s="33" t="s">
        <v>116</v>
      </c>
      <c r="E7" s="33"/>
      <c r="F7" s="33">
        <v>2</v>
      </c>
      <c r="G7" s="33">
        <v>3</v>
      </c>
      <c r="H7" s="33">
        <v>4</v>
      </c>
    </row>
    <row r="8" spans="1:8" ht="14.25">
      <c r="A8" s="35" t="s">
        <v>117</v>
      </c>
      <c r="B8" s="33" t="s">
        <v>69</v>
      </c>
      <c r="C8" s="36">
        <v>3927180</v>
      </c>
      <c r="D8" s="35" t="s">
        <v>118</v>
      </c>
      <c r="E8" s="33" t="s">
        <v>119</v>
      </c>
      <c r="F8" s="36">
        <v>1987704</v>
      </c>
      <c r="G8" s="36">
        <v>1987704</v>
      </c>
      <c r="H8" s="37"/>
    </row>
    <row r="9" spans="1:8" ht="14.25">
      <c r="A9" s="35" t="s">
        <v>120</v>
      </c>
      <c r="B9" s="33" t="s">
        <v>70</v>
      </c>
      <c r="C9" s="36"/>
      <c r="D9" s="35" t="s">
        <v>121</v>
      </c>
      <c r="E9" s="33" t="s">
        <v>122</v>
      </c>
      <c r="F9" s="37"/>
      <c r="G9" s="37"/>
      <c r="H9" s="37"/>
    </row>
    <row r="10" spans="1:8" ht="14.25">
      <c r="A10" s="35"/>
      <c r="B10" s="33" t="s">
        <v>71</v>
      </c>
      <c r="C10" s="37"/>
      <c r="D10" s="35" t="s">
        <v>123</v>
      </c>
      <c r="E10" s="33" t="s">
        <v>124</v>
      </c>
      <c r="F10" s="36"/>
      <c r="G10" s="36"/>
      <c r="H10" s="37"/>
    </row>
    <row r="11" spans="1:8" ht="14.25">
      <c r="A11" s="35"/>
      <c r="B11" s="33" t="s">
        <v>72</v>
      </c>
      <c r="C11" s="37"/>
      <c r="D11" s="35" t="s">
        <v>125</v>
      </c>
      <c r="E11" s="33" t="s">
        <v>126</v>
      </c>
      <c r="F11" s="36"/>
      <c r="G11" s="36"/>
      <c r="H11" s="37"/>
    </row>
    <row r="12" spans="1:8" ht="14.25">
      <c r="A12" s="35"/>
      <c r="B12" s="33" t="s">
        <v>73</v>
      </c>
      <c r="C12" s="37"/>
      <c r="D12" s="35" t="s">
        <v>127</v>
      </c>
      <c r="E12" s="33" t="s">
        <v>128</v>
      </c>
      <c r="F12" s="36"/>
      <c r="G12" s="36"/>
      <c r="H12" s="36"/>
    </row>
    <row r="13" spans="1:8" ht="14.25">
      <c r="A13" s="35"/>
      <c r="B13" s="33" t="s">
        <v>74</v>
      </c>
      <c r="C13" s="37"/>
      <c r="D13" s="35" t="s">
        <v>129</v>
      </c>
      <c r="E13" s="33" t="s">
        <v>130</v>
      </c>
      <c r="F13" s="36"/>
      <c r="G13" s="36"/>
      <c r="H13" s="37"/>
    </row>
    <row r="14" spans="1:8" ht="14.25">
      <c r="A14" s="35"/>
      <c r="B14" s="33" t="s">
        <v>75</v>
      </c>
      <c r="C14" s="37"/>
      <c r="D14" s="35" t="s">
        <v>131</v>
      </c>
      <c r="E14" s="33" t="s">
        <v>132</v>
      </c>
      <c r="F14" s="36"/>
      <c r="G14" s="36"/>
      <c r="H14" s="36"/>
    </row>
    <row r="15" spans="1:8" ht="14.25">
      <c r="A15" s="35"/>
      <c r="B15" s="33" t="s">
        <v>133</v>
      </c>
      <c r="C15" s="37"/>
      <c r="D15" s="35" t="s">
        <v>134</v>
      </c>
      <c r="E15" s="33" t="s">
        <v>135</v>
      </c>
      <c r="F15" s="36">
        <v>1713658</v>
      </c>
      <c r="G15" s="36">
        <v>1713658</v>
      </c>
      <c r="H15" s="36"/>
    </row>
    <row r="16" spans="1:8" ht="14.25">
      <c r="A16" s="35"/>
      <c r="B16" s="33" t="s">
        <v>136</v>
      </c>
      <c r="C16" s="37"/>
      <c r="D16" s="38" t="s">
        <v>137</v>
      </c>
      <c r="E16" s="33" t="s">
        <v>138</v>
      </c>
      <c r="F16" s="36">
        <v>225818</v>
      </c>
      <c r="G16" s="36">
        <v>225818</v>
      </c>
      <c r="H16" s="37"/>
    </row>
    <row r="17" spans="1:8" ht="14.25">
      <c r="A17" s="35"/>
      <c r="B17" s="33" t="s">
        <v>139</v>
      </c>
      <c r="C17" s="37"/>
      <c r="D17" s="35" t="s">
        <v>140</v>
      </c>
      <c r="E17" s="33" t="s">
        <v>141</v>
      </c>
      <c r="F17" s="36"/>
      <c r="G17" s="36"/>
      <c r="H17" s="37"/>
    </row>
    <row r="18" spans="1:8" ht="14.25">
      <c r="A18" s="35"/>
      <c r="B18" s="33" t="s">
        <v>142</v>
      </c>
      <c r="C18" s="37"/>
      <c r="D18" s="35" t="s">
        <v>143</v>
      </c>
      <c r="E18" s="33" t="s">
        <v>144</v>
      </c>
      <c r="F18" s="36"/>
      <c r="G18" s="36"/>
      <c r="H18" s="36"/>
    </row>
    <row r="19" spans="1:8" ht="14.25">
      <c r="A19" s="35"/>
      <c r="B19" s="33" t="s">
        <v>145</v>
      </c>
      <c r="C19" s="37"/>
      <c r="D19" s="35" t="s">
        <v>146</v>
      </c>
      <c r="E19" s="33" t="s">
        <v>147</v>
      </c>
      <c r="F19" s="36"/>
      <c r="G19" s="36"/>
      <c r="H19" s="36"/>
    </row>
    <row r="20" spans="1:8" ht="14.25">
      <c r="A20" s="35"/>
      <c r="B20" s="33" t="s">
        <v>148</v>
      </c>
      <c r="C20" s="37"/>
      <c r="D20" s="35" t="s">
        <v>149</v>
      </c>
      <c r="E20" s="33" t="s">
        <v>150</v>
      </c>
      <c r="F20" s="36"/>
      <c r="G20" s="36"/>
      <c r="H20" s="37"/>
    </row>
    <row r="21" spans="1:8" ht="14.25">
      <c r="A21" s="35"/>
      <c r="B21" s="33" t="s">
        <v>151</v>
      </c>
      <c r="C21" s="37"/>
      <c r="D21" s="35" t="s">
        <v>152</v>
      </c>
      <c r="E21" s="33" t="s">
        <v>153</v>
      </c>
      <c r="F21" s="36"/>
      <c r="G21" s="36"/>
      <c r="H21" s="36"/>
    </row>
    <row r="22" spans="1:8" ht="14.25">
      <c r="A22" s="35"/>
      <c r="B22" s="33" t="s">
        <v>154</v>
      </c>
      <c r="C22" s="37"/>
      <c r="D22" s="35" t="s">
        <v>155</v>
      </c>
      <c r="E22" s="33" t="s">
        <v>156</v>
      </c>
      <c r="F22" s="36"/>
      <c r="G22" s="36"/>
      <c r="H22" s="37"/>
    </row>
    <row r="23" spans="1:8" ht="14.25">
      <c r="A23" s="35"/>
      <c r="B23" s="33" t="s">
        <v>157</v>
      </c>
      <c r="C23" s="37"/>
      <c r="D23" s="35" t="s">
        <v>158</v>
      </c>
      <c r="E23" s="33" t="s">
        <v>159</v>
      </c>
      <c r="F23" s="36"/>
      <c r="G23" s="36"/>
      <c r="H23" s="37"/>
    </row>
    <row r="24" spans="1:8" ht="14.25">
      <c r="A24" s="35"/>
      <c r="B24" s="33" t="s">
        <v>160</v>
      </c>
      <c r="C24" s="37"/>
      <c r="D24" s="35" t="s">
        <v>161</v>
      </c>
      <c r="E24" s="33" t="s">
        <v>162</v>
      </c>
      <c r="F24" s="37"/>
      <c r="G24" s="37"/>
      <c r="H24" s="37"/>
    </row>
    <row r="25" spans="1:8" ht="14.25">
      <c r="A25" s="35"/>
      <c r="B25" s="33" t="s">
        <v>163</v>
      </c>
      <c r="C25" s="37"/>
      <c r="D25" s="35" t="s">
        <v>164</v>
      </c>
      <c r="E25" s="33" t="s">
        <v>165</v>
      </c>
      <c r="F25" s="36"/>
      <c r="G25" s="36"/>
      <c r="H25" s="37"/>
    </row>
    <row r="26" spans="1:8" ht="14.25">
      <c r="A26" s="35"/>
      <c r="B26" s="33" t="s">
        <v>166</v>
      </c>
      <c r="C26" s="37"/>
      <c r="D26" s="35" t="s">
        <v>167</v>
      </c>
      <c r="E26" s="33" t="s">
        <v>168</v>
      </c>
      <c r="F26" s="36"/>
      <c r="G26" s="36"/>
      <c r="H26" s="37"/>
    </row>
    <row r="27" spans="1:8" ht="14.25">
      <c r="A27" s="35"/>
      <c r="B27" s="33" t="s">
        <v>169</v>
      </c>
      <c r="C27" s="37"/>
      <c r="D27" s="35" t="s">
        <v>170</v>
      </c>
      <c r="E27" s="33" t="s">
        <v>171</v>
      </c>
      <c r="F27" s="36"/>
      <c r="G27" s="36"/>
      <c r="H27" s="37"/>
    </row>
    <row r="28" spans="1:8" ht="14.25">
      <c r="A28" s="35"/>
      <c r="B28" s="33" t="s">
        <v>172</v>
      </c>
      <c r="C28" s="37"/>
      <c r="D28" s="35" t="s">
        <v>173</v>
      </c>
      <c r="E28" s="33" t="s">
        <v>174</v>
      </c>
      <c r="F28" s="36"/>
      <c r="G28" s="36"/>
      <c r="H28" s="37"/>
    </row>
    <row r="29" spans="1:8" ht="14.25">
      <c r="A29" s="35"/>
      <c r="B29" s="33" t="s">
        <v>175</v>
      </c>
      <c r="C29" s="37"/>
      <c r="D29" s="35" t="s">
        <v>176</v>
      </c>
      <c r="E29" s="33" t="s">
        <v>177</v>
      </c>
      <c r="F29" s="36"/>
      <c r="G29" s="36"/>
      <c r="H29" s="36"/>
    </row>
    <row r="30" spans="1:8" ht="14.25">
      <c r="A30" s="35"/>
      <c r="B30" s="33" t="s">
        <v>178</v>
      </c>
      <c r="C30" s="37"/>
      <c r="D30" s="35"/>
      <c r="E30" s="33" t="s">
        <v>179</v>
      </c>
      <c r="F30" s="37"/>
      <c r="G30" s="37"/>
      <c r="H30" s="37"/>
    </row>
    <row r="31" spans="1:8" ht="14.25">
      <c r="A31" s="39" t="s">
        <v>56</v>
      </c>
      <c r="B31" s="33" t="s">
        <v>180</v>
      </c>
      <c r="C31" s="36">
        <v>3927180</v>
      </c>
      <c r="D31" s="40" t="s">
        <v>79</v>
      </c>
      <c r="E31" s="33" t="s">
        <v>181</v>
      </c>
      <c r="F31" s="36">
        <f>SUM(F8:F28)</f>
        <v>3927180</v>
      </c>
      <c r="G31" s="86">
        <f>SUM(G8:G28)</f>
        <v>3927180</v>
      </c>
      <c r="H31" s="40"/>
    </row>
    <row r="32" spans="1:8" ht="14.25">
      <c r="A32" s="35"/>
      <c r="B32" s="33" t="s">
        <v>182</v>
      </c>
      <c r="C32" s="37"/>
      <c r="D32" s="41"/>
      <c r="E32" s="33" t="s">
        <v>183</v>
      </c>
      <c r="F32" s="41"/>
      <c r="G32" s="41"/>
      <c r="H32" s="41"/>
    </row>
    <row r="33" spans="1:8" ht="14.25">
      <c r="A33" s="35" t="s">
        <v>184</v>
      </c>
      <c r="B33" s="33" t="s">
        <v>185</v>
      </c>
      <c r="C33" s="36"/>
      <c r="D33" s="41" t="s">
        <v>186</v>
      </c>
      <c r="E33" s="33" t="s">
        <v>187</v>
      </c>
      <c r="F33" s="41"/>
      <c r="G33" s="41"/>
      <c r="H33" s="41"/>
    </row>
    <row r="34" spans="1:8" ht="14.25">
      <c r="A34" s="35" t="s">
        <v>117</v>
      </c>
      <c r="B34" s="33" t="s">
        <v>188</v>
      </c>
      <c r="C34" s="36"/>
      <c r="D34" s="41" t="s">
        <v>189</v>
      </c>
      <c r="E34" s="33" t="s">
        <v>190</v>
      </c>
      <c r="F34" s="41"/>
      <c r="G34" s="41"/>
      <c r="H34" s="41"/>
    </row>
    <row r="35" spans="1:8" ht="14.25">
      <c r="A35" s="35" t="s">
        <v>120</v>
      </c>
      <c r="B35" s="33" t="s">
        <v>191</v>
      </c>
      <c r="C35" s="36"/>
      <c r="D35" s="41" t="s">
        <v>192</v>
      </c>
      <c r="E35" s="33" t="s">
        <v>193</v>
      </c>
      <c r="F35" s="41"/>
      <c r="G35" s="41"/>
      <c r="H35" s="41"/>
    </row>
    <row r="36" spans="1:8" ht="14.25">
      <c r="A36" s="35"/>
      <c r="B36" s="33" t="s">
        <v>194</v>
      </c>
      <c r="C36" s="37"/>
      <c r="D36" s="41"/>
      <c r="E36" s="33" t="s">
        <v>195</v>
      </c>
      <c r="F36" s="41"/>
      <c r="G36" s="41"/>
      <c r="H36" s="41"/>
    </row>
    <row r="37" spans="1:8" ht="14.25">
      <c r="A37" s="39" t="s">
        <v>196</v>
      </c>
      <c r="B37" s="33" t="s">
        <v>197</v>
      </c>
      <c r="C37" s="36">
        <v>3927180</v>
      </c>
      <c r="D37" s="40" t="s">
        <v>198</v>
      </c>
      <c r="E37" s="33" t="s">
        <v>199</v>
      </c>
      <c r="F37" s="36">
        <v>3927180</v>
      </c>
      <c r="G37" s="86">
        <v>3927180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zoomScalePageLayoutView="0" workbookViewId="0" topLeftCell="A1">
      <selection activeCell="A12" sqref="A12:F15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4" t="s">
        <v>200</v>
      </c>
      <c r="B1" s="144"/>
    </row>
    <row r="2" spans="1:7" ht="21">
      <c r="A2" s="145" t="s">
        <v>201</v>
      </c>
      <c r="B2" s="146"/>
      <c r="C2" s="146"/>
      <c r="D2" s="146"/>
      <c r="E2" s="146"/>
      <c r="F2" s="146"/>
      <c r="G2" s="146"/>
    </row>
    <row r="3" spans="1:7" ht="15">
      <c r="A3" s="149" t="s">
        <v>249</v>
      </c>
      <c r="B3" s="149"/>
      <c r="C3" s="149"/>
      <c r="D3" s="149"/>
      <c r="F3" s="23"/>
      <c r="G3" s="24" t="s">
        <v>54</v>
      </c>
    </row>
    <row r="4" spans="1:7" ht="21" customHeight="1">
      <c r="A4" s="147" t="s">
        <v>202</v>
      </c>
      <c r="B4" s="147"/>
      <c r="C4" s="147"/>
      <c r="D4" s="147" t="s">
        <v>64</v>
      </c>
      <c r="E4" s="147" t="s">
        <v>203</v>
      </c>
      <c r="F4" s="147"/>
      <c r="G4" s="147"/>
    </row>
    <row r="5" spans="1:7" ht="21" customHeight="1">
      <c r="A5" s="147" t="s">
        <v>63</v>
      </c>
      <c r="B5" s="147"/>
      <c r="C5" s="147"/>
      <c r="D5" s="147"/>
      <c r="E5" s="147" t="s">
        <v>90</v>
      </c>
      <c r="F5" s="147" t="s">
        <v>80</v>
      </c>
      <c r="G5" s="147" t="s">
        <v>81</v>
      </c>
    </row>
    <row r="6" spans="1:7" ht="21" customHeight="1">
      <c r="A6" s="25" t="s">
        <v>65</v>
      </c>
      <c r="B6" s="25" t="s">
        <v>66</v>
      </c>
      <c r="C6" s="25" t="s">
        <v>67</v>
      </c>
      <c r="D6" s="147"/>
      <c r="E6" s="147"/>
      <c r="F6" s="147"/>
      <c r="G6" s="147"/>
    </row>
    <row r="7" spans="1:7" ht="21" customHeight="1">
      <c r="A7" s="148" t="s">
        <v>204</v>
      </c>
      <c r="B7" s="148"/>
      <c r="C7" s="148"/>
      <c r="D7" s="148"/>
      <c r="E7" s="26">
        <v>3927180</v>
      </c>
      <c r="F7" s="26">
        <v>3927180</v>
      </c>
      <c r="G7" s="26"/>
    </row>
    <row r="8" spans="1:7" ht="21" customHeight="1">
      <c r="A8" s="105" t="s">
        <v>228</v>
      </c>
      <c r="B8" s="106" t="s">
        <v>229</v>
      </c>
      <c r="C8" s="106" t="s">
        <v>229</v>
      </c>
      <c r="D8" s="73" t="s">
        <v>230</v>
      </c>
      <c r="E8" s="58">
        <v>1987704</v>
      </c>
      <c r="F8" s="58">
        <v>1987704</v>
      </c>
      <c r="G8" s="51"/>
    </row>
    <row r="9" spans="1:7" ht="21" customHeight="1">
      <c r="A9" s="105" t="s">
        <v>231</v>
      </c>
      <c r="B9" s="106" t="s">
        <v>229</v>
      </c>
      <c r="C9" s="106" t="s">
        <v>229</v>
      </c>
      <c r="D9" s="73" t="s">
        <v>232</v>
      </c>
      <c r="E9" s="58">
        <f>SUM(E10:E11)</f>
        <v>1987704</v>
      </c>
      <c r="F9" s="58">
        <f>SUM(F10:F11)</f>
        <v>1987704</v>
      </c>
      <c r="G9" s="51"/>
    </row>
    <row r="10" spans="1:7" ht="21" customHeight="1">
      <c r="A10" s="105" t="s">
        <v>233</v>
      </c>
      <c r="B10" s="106" t="s">
        <v>229</v>
      </c>
      <c r="C10" s="106" t="s">
        <v>229</v>
      </c>
      <c r="D10" s="74" t="s">
        <v>234</v>
      </c>
      <c r="E10" s="75">
        <v>1337788</v>
      </c>
      <c r="F10" s="75">
        <v>1337788</v>
      </c>
      <c r="G10" s="52"/>
    </row>
    <row r="11" spans="1:7" ht="21" customHeight="1">
      <c r="A11" s="105" t="s">
        <v>235</v>
      </c>
      <c r="B11" s="106" t="s">
        <v>229</v>
      </c>
      <c r="C11" s="112" t="s">
        <v>229</v>
      </c>
      <c r="D11" s="77" t="s">
        <v>236</v>
      </c>
      <c r="E11" s="78">
        <v>649916</v>
      </c>
      <c r="F11" s="78">
        <v>649916</v>
      </c>
      <c r="G11" s="51"/>
    </row>
    <row r="12" spans="1:7" ht="21" customHeight="1">
      <c r="A12" s="105" t="s">
        <v>237</v>
      </c>
      <c r="B12" s="106" t="s">
        <v>229</v>
      </c>
      <c r="C12" s="112" t="s">
        <v>229</v>
      </c>
      <c r="D12" s="77" t="s">
        <v>238</v>
      </c>
      <c r="E12" s="78">
        <v>1713658</v>
      </c>
      <c r="F12" s="78">
        <v>1713658</v>
      </c>
      <c r="G12" s="51"/>
    </row>
    <row r="13" spans="1:7" ht="21" customHeight="1">
      <c r="A13" s="105" t="s">
        <v>239</v>
      </c>
      <c r="B13" s="106" t="s">
        <v>229</v>
      </c>
      <c r="C13" s="112" t="s">
        <v>229</v>
      </c>
      <c r="D13" s="87" t="s">
        <v>240</v>
      </c>
      <c r="E13" s="78">
        <f>SUM(E14:E15)</f>
        <v>1713658</v>
      </c>
      <c r="F13" s="78">
        <v>1713658</v>
      </c>
      <c r="G13" s="51"/>
    </row>
    <row r="14" spans="1:7" ht="21" customHeight="1">
      <c r="A14" s="105" t="s">
        <v>241</v>
      </c>
      <c r="B14" s="106" t="s">
        <v>229</v>
      </c>
      <c r="C14" s="106" t="s">
        <v>229</v>
      </c>
      <c r="D14" s="87" t="s">
        <v>242</v>
      </c>
      <c r="E14" s="84">
        <v>1103287</v>
      </c>
      <c r="F14" s="58">
        <v>1103287</v>
      </c>
      <c r="G14" s="51"/>
    </row>
    <row r="15" spans="1:7" ht="21" customHeight="1">
      <c r="A15" s="113">
        <v>2080502</v>
      </c>
      <c r="B15" s="112"/>
      <c r="C15" s="106"/>
      <c r="D15" s="87" t="s">
        <v>251</v>
      </c>
      <c r="E15" s="84">
        <v>610371</v>
      </c>
      <c r="F15" s="58">
        <v>610371</v>
      </c>
      <c r="G15" s="51"/>
    </row>
    <row r="16" spans="1:7" ht="21" customHeight="1">
      <c r="A16" s="105" t="s">
        <v>243</v>
      </c>
      <c r="B16" s="106" t="s">
        <v>229</v>
      </c>
      <c r="C16" s="106" t="s">
        <v>229</v>
      </c>
      <c r="D16" s="73" t="s">
        <v>244</v>
      </c>
      <c r="E16" s="58">
        <v>225818</v>
      </c>
      <c r="F16" s="58">
        <v>225818</v>
      </c>
      <c r="G16" s="51"/>
    </row>
    <row r="17" spans="1:7" ht="21" customHeight="1">
      <c r="A17" s="105">
        <v>21011</v>
      </c>
      <c r="B17" s="106" t="s">
        <v>229</v>
      </c>
      <c r="C17" s="106" t="s">
        <v>229</v>
      </c>
      <c r="D17" s="73" t="s">
        <v>245</v>
      </c>
      <c r="E17" s="58">
        <f>SUM(E18:E20)</f>
        <v>225818</v>
      </c>
      <c r="F17" s="58">
        <f>SUM(F18:F20)</f>
        <v>225818</v>
      </c>
      <c r="G17" s="51"/>
    </row>
    <row r="18" spans="1:7" ht="21" customHeight="1">
      <c r="A18" s="105">
        <v>2101101</v>
      </c>
      <c r="B18" s="106" t="s">
        <v>229</v>
      </c>
      <c r="C18" s="106" t="s">
        <v>229</v>
      </c>
      <c r="D18" s="73" t="s">
        <v>246</v>
      </c>
      <c r="E18" s="58">
        <v>114880</v>
      </c>
      <c r="F18" s="58">
        <v>114880</v>
      </c>
      <c r="G18" s="52"/>
    </row>
    <row r="19" spans="1:7" ht="21" customHeight="1">
      <c r="A19" s="113">
        <v>2101102</v>
      </c>
      <c r="B19" s="112"/>
      <c r="C19" s="106"/>
      <c r="D19" s="80" t="s">
        <v>248</v>
      </c>
      <c r="E19" s="58">
        <v>84843</v>
      </c>
      <c r="F19" s="58">
        <v>84843</v>
      </c>
      <c r="G19" s="51"/>
    </row>
    <row r="20" spans="1:7" ht="21" customHeight="1">
      <c r="A20" s="105">
        <v>2101103</v>
      </c>
      <c r="B20" s="106" t="s">
        <v>229</v>
      </c>
      <c r="C20" s="106" t="s">
        <v>229</v>
      </c>
      <c r="D20" s="73" t="s">
        <v>247</v>
      </c>
      <c r="E20" s="58">
        <v>26095</v>
      </c>
      <c r="F20" s="85">
        <v>26095</v>
      </c>
      <c r="G20" s="7"/>
    </row>
    <row r="21" spans="1:7" ht="21" customHeight="1">
      <c r="A21" s="150"/>
      <c r="B21" s="150"/>
      <c r="C21" s="150"/>
      <c r="D21" s="28"/>
      <c r="E21" s="26"/>
      <c r="F21" s="26"/>
      <c r="G21" s="27"/>
    </row>
    <row r="22" spans="1:7" ht="21" customHeight="1">
      <c r="A22" s="150"/>
      <c r="B22" s="150"/>
      <c r="C22" s="150"/>
      <c r="D22" s="28"/>
      <c r="E22" s="27"/>
      <c r="F22" s="27"/>
      <c r="G22" s="27"/>
    </row>
  </sheetData>
  <sheetProtection/>
  <mergeCells count="26">
    <mergeCell ref="A21:C21"/>
    <mergeCell ref="A22:C22"/>
    <mergeCell ref="D4:D6"/>
    <mergeCell ref="E5:E6"/>
    <mergeCell ref="F5:F6"/>
    <mergeCell ref="G5:G6"/>
    <mergeCell ref="A14:C14"/>
    <mergeCell ref="A16:C16"/>
    <mergeCell ref="A17:C17"/>
    <mergeCell ref="A18:C18"/>
    <mergeCell ref="A19:C19"/>
    <mergeCell ref="A20:C20"/>
    <mergeCell ref="A8:C8"/>
    <mergeCell ref="A9:C9"/>
    <mergeCell ref="A10:C10"/>
    <mergeCell ref="A11:C11"/>
    <mergeCell ref="A12:C12"/>
    <mergeCell ref="A13:C13"/>
    <mergeCell ref="A15:C15"/>
    <mergeCell ref="A1:B1"/>
    <mergeCell ref="A2:G2"/>
    <mergeCell ref="A4:C4"/>
    <mergeCell ref="E4:G4"/>
    <mergeCell ref="A5:C5"/>
    <mergeCell ref="A7:D7"/>
    <mergeCell ref="A3:D3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K60"/>
  <sheetViews>
    <sheetView zoomScaleSheetLayoutView="100" zoomScalePageLayoutView="0" workbookViewId="0" topLeftCell="A1">
      <selection activeCell="H25" sqref="H2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  <col min="5" max="5" width="8.375" style="0" customWidth="1"/>
    <col min="6" max="6" width="9.00390625" style="0" hidden="1" customWidth="1"/>
    <col min="7" max="7" width="11.50390625" style="0" customWidth="1"/>
    <col min="8" max="8" width="18.875" style="0" customWidth="1"/>
    <col min="9" max="9" width="15.50390625" style="0" customWidth="1"/>
    <col min="10" max="10" width="29.50390625" style="0" customWidth="1"/>
    <col min="11" max="11" width="14.75390625" style="0" customWidth="1"/>
  </cols>
  <sheetData>
    <row r="1" ht="14.25">
      <c r="A1" s="1" t="s">
        <v>205</v>
      </c>
    </row>
    <row r="2" spans="1:4" ht="18.75">
      <c r="A2" s="124" t="s">
        <v>206</v>
      </c>
      <c r="B2" s="124"/>
      <c r="C2" s="124"/>
      <c r="D2" s="124"/>
    </row>
    <row r="3" spans="1:4" ht="14.25">
      <c r="A3" s="90" t="s">
        <v>249</v>
      </c>
      <c r="B3" s="13"/>
      <c r="C3" s="13"/>
      <c r="D3" s="21" t="s">
        <v>2</v>
      </c>
    </row>
    <row r="4" spans="1:11" ht="24.75" customHeight="1">
      <c r="A4" s="152" t="s">
        <v>207</v>
      </c>
      <c r="B4" s="151" t="s">
        <v>208</v>
      </c>
      <c r="C4" s="151"/>
      <c r="D4" s="151"/>
      <c r="H4" s="91"/>
      <c r="I4" s="91"/>
      <c r="J4" s="91"/>
      <c r="K4" s="91"/>
    </row>
    <row r="5" spans="1:11" ht="27.75" customHeight="1">
      <c r="A5" s="152"/>
      <c r="B5" s="15" t="s">
        <v>90</v>
      </c>
      <c r="C5" s="16" t="s">
        <v>94</v>
      </c>
      <c r="D5" s="16" t="s">
        <v>95</v>
      </c>
      <c r="H5" s="91"/>
      <c r="I5" s="91"/>
      <c r="J5" s="91"/>
      <c r="K5" s="92"/>
    </row>
    <row r="6" spans="1:11" ht="14.25">
      <c r="A6" s="17" t="s">
        <v>209</v>
      </c>
      <c r="B6" s="22">
        <f>B7+B12+B24</f>
        <v>3927180</v>
      </c>
      <c r="C6" s="22">
        <f>C7+C12+C24</f>
        <v>3927180</v>
      </c>
      <c r="D6" s="22"/>
      <c r="H6" s="91"/>
      <c r="I6" s="91"/>
      <c r="J6" s="91"/>
      <c r="K6" s="92"/>
    </row>
    <row r="7" spans="1:11" ht="14.25">
      <c r="A7" s="19" t="s">
        <v>96</v>
      </c>
      <c r="B7" s="20">
        <f>SUM(B8:B11)</f>
        <v>1442040</v>
      </c>
      <c r="C7" s="20">
        <f>SUM(C8:C11)</f>
        <v>1442040</v>
      </c>
      <c r="D7" s="19"/>
      <c r="H7" s="91"/>
      <c r="I7" s="91"/>
      <c r="J7" s="91"/>
      <c r="K7" s="92"/>
    </row>
    <row r="8" spans="1:11" ht="14.25">
      <c r="A8" s="88" t="s">
        <v>252</v>
      </c>
      <c r="B8" s="20">
        <v>1076258</v>
      </c>
      <c r="C8" s="20">
        <v>1076258</v>
      </c>
      <c r="D8" s="19"/>
      <c r="H8" s="91"/>
      <c r="I8" s="91"/>
      <c r="J8" s="91"/>
      <c r="K8" s="92"/>
    </row>
    <row r="9" spans="1:11" ht="14.25">
      <c r="A9" s="88" t="s">
        <v>253</v>
      </c>
      <c r="B9" s="20">
        <v>360</v>
      </c>
      <c r="C9" s="20">
        <v>360</v>
      </c>
      <c r="D9" s="19"/>
      <c r="H9" s="91"/>
      <c r="I9" s="91"/>
      <c r="J9" s="91"/>
      <c r="K9" s="91"/>
    </row>
    <row r="10" spans="1:11" ht="14.25">
      <c r="A10" s="88" t="s">
        <v>254</v>
      </c>
      <c r="B10" s="20">
        <v>239290</v>
      </c>
      <c r="C10" s="20">
        <v>239290</v>
      </c>
      <c r="D10" s="19"/>
      <c r="H10" s="91"/>
      <c r="I10" s="91"/>
      <c r="J10" s="91"/>
      <c r="K10" s="91"/>
    </row>
    <row r="11" spans="1:11" ht="14.25">
      <c r="A11" s="88" t="s">
        <v>255</v>
      </c>
      <c r="B11" s="20">
        <v>126132</v>
      </c>
      <c r="C11" s="20">
        <v>126132</v>
      </c>
      <c r="D11" s="19"/>
      <c r="H11" s="91"/>
      <c r="I11" s="91"/>
      <c r="J11" s="91"/>
      <c r="K11" s="91"/>
    </row>
    <row r="12" spans="1:11" ht="14.25">
      <c r="A12" s="19" t="s">
        <v>97</v>
      </c>
      <c r="B12" s="20">
        <f>SUM(B13:B23)</f>
        <v>241800</v>
      </c>
      <c r="C12" s="20">
        <f>SUM(C13:C23)</f>
        <v>241800</v>
      </c>
      <c r="D12" s="19"/>
      <c r="H12" s="91"/>
      <c r="I12" s="91"/>
      <c r="J12" s="91"/>
      <c r="K12" s="92"/>
    </row>
    <row r="13" spans="1:11" ht="14.25">
      <c r="A13" s="88" t="s">
        <v>256</v>
      </c>
      <c r="B13" s="89">
        <v>13000</v>
      </c>
      <c r="C13" s="89">
        <v>13000</v>
      </c>
      <c r="D13" s="19"/>
      <c r="H13" s="91"/>
      <c r="I13" s="91"/>
      <c r="J13" s="91"/>
      <c r="K13" s="92"/>
    </row>
    <row r="14" spans="1:11" ht="14.25">
      <c r="A14" s="88" t="s">
        <v>257</v>
      </c>
      <c r="B14" s="89">
        <v>3500</v>
      </c>
      <c r="C14" s="89">
        <v>3500</v>
      </c>
      <c r="D14" s="19"/>
      <c r="H14" s="91"/>
      <c r="I14" s="91"/>
      <c r="J14" s="91"/>
      <c r="K14" s="92"/>
    </row>
    <row r="15" spans="1:11" ht="14.25">
      <c r="A15" s="88" t="s">
        <v>258</v>
      </c>
      <c r="B15" s="89">
        <v>11500</v>
      </c>
      <c r="C15" s="89">
        <v>11500</v>
      </c>
      <c r="D15" s="19"/>
      <c r="H15" s="91"/>
      <c r="I15" s="91"/>
      <c r="J15" s="91"/>
      <c r="K15" s="92"/>
    </row>
    <row r="16" spans="1:11" ht="14.25">
      <c r="A16" s="88" t="s">
        <v>259</v>
      </c>
      <c r="B16" s="89">
        <v>58000</v>
      </c>
      <c r="C16" s="89">
        <v>58000</v>
      </c>
      <c r="D16" s="19"/>
      <c r="H16" s="91"/>
      <c r="I16" s="91"/>
      <c r="J16" s="91"/>
      <c r="K16" s="92"/>
    </row>
    <row r="17" spans="1:11" ht="14.25">
      <c r="A17" s="88" t="s">
        <v>260</v>
      </c>
      <c r="B17" s="89">
        <v>4000</v>
      </c>
      <c r="C17" s="89">
        <v>4000</v>
      </c>
      <c r="D17" s="19"/>
      <c r="H17" s="91"/>
      <c r="I17" s="91"/>
      <c r="J17" s="91"/>
      <c r="K17" s="92"/>
    </row>
    <row r="18" spans="1:11" ht="14.25">
      <c r="A18" s="88" t="s">
        <v>261</v>
      </c>
      <c r="B18" s="89">
        <v>15000</v>
      </c>
      <c r="C18" s="89">
        <v>15000</v>
      </c>
      <c r="D18" s="19"/>
      <c r="H18" s="91"/>
      <c r="I18" s="91"/>
      <c r="J18" s="91"/>
      <c r="K18" s="92"/>
    </row>
    <row r="19" spans="1:11" ht="14.25">
      <c r="A19" s="88" t="s">
        <v>262</v>
      </c>
      <c r="B19" s="89">
        <v>2000</v>
      </c>
      <c r="C19" s="89">
        <v>2000</v>
      </c>
      <c r="D19" s="19"/>
      <c r="H19" s="91"/>
      <c r="I19" s="91"/>
      <c r="J19" s="91"/>
      <c r="K19" s="92"/>
    </row>
    <row r="20" spans="1:11" ht="14.25">
      <c r="A20" s="88" t="s">
        <v>263</v>
      </c>
      <c r="B20" s="89">
        <v>48000</v>
      </c>
      <c r="C20" s="89">
        <v>48000</v>
      </c>
      <c r="D20" s="19"/>
      <c r="H20" s="91"/>
      <c r="I20" s="91"/>
      <c r="J20" s="91"/>
      <c r="K20" s="92"/>
    </row>
    <row r="21" spans="1:11" ht="14.25">
      <c r="A21" s="88" t="s">
        <v>264</v>
      </c>
      <c r="B21" s="89">
        <v>20000</v>
      </c>
      <c r="C21" s="89">
        <v>20000</v>
      </c>
      <c r="D21" s="19"/>
      <c r="H21" s="91"/>
      <c r="I21" s="91"/>
      <c r="J21" s="91"/>
      <c r="K21" s="92"/>
    </row>
    <row r="22" spans="1:11" ht="14.25">
      <c r="A22" s="88" t="s">
        <v>265</v>
      </c>
      <c r="B22" s="89">
        <v>20000</v>
      </c>
      <c r="C22" s="89">
        <v>20000</v>
      </c>
      <c r="D22" s="19"/>
      <c r="H22" s="91"/>
      <c r="I22" s="91"/>
      <c r="J22" s="91"/>
      <c r="K22" s="92"/>
    </row>
    <row r="23" spans="1:11" ht="14.25">
      <c r="A23" s="88" t="s">
        <v>266</v>
      </c>
      <c r="B23" s="89">
        <v>46800</v>
      </c>
      <c r="C23" s="89">
        <v>46800</v>
      </c>
      <c r="D23" s="19"/>
      <c r="H23" s="91"/>
      <c r="I23" s="91"/>
      <c r="J23" s="91"/>
      <c r="K23" s="92"/>
    </row>
    <row r="24" spans="1:11" ht="14.25">
      <c r="A24" s="19" t="s">
        <v>98</v>
      </c>
      <c r="B24" s="20">
        <f>SUM(B25:B27)</f>
        <v>2243340</v>
      </c>
      <c r="C24" s="20">
        <f>SUM(C25:C27)</f>
        <v>2243340</v>
      </c>
      <c r="D24" s="19"/>
      <c r="H24" s="91"/>
      <c r="I24" s="91"/>
      <c r="J24" s="91"/>
      <c r="K24" s="92"/>
    </row>
    <row r="25" spans="1:11" ht="14.25">
      <c r="A25" s="88" t="s">
        <v>267</v>
      </c>
      <c r="B25" s="20">
        <v>1713658</v>
      </c>
      <c r="C25" s="20">
        <v>1713658</v>
      </c>
      <c r="D25" s="19"/>
      <c r="H25" s="91"/>
      <c r="I25" s="91"/>
      <c r="J25" s="91"/>
      <c r="K25" s="92"/>
    </row>
    <row r="26" spans="1:11" ht="14.25">
      <c r="A26" s="88" t="s">
        <v>268</v>
      </c>
      <c r="B26" s="20">
        <v>225818</v>
      </c>
      <c r="C26" s="20">
        <v>225818</v>
      </c>
      <c r="D26" s="19"/>
      <c r="H26" s="91"/>
      <c r="I26" s="91"/>
      <c r="J26" s="91"/>
      <c r="K26" s="92"/>
    </row>
    <row r="27" spans="1:11" ht="14.25">
      <c r="A27" s="88" t="s">
        <v>269</v>
      </c>
      <c r="B27" s="20">
        <v>303864</v>
      </c>
      <c r="C27" s="20">
        <v>303864</v>
      </c>
      <c r="D27" s="19"/>
      <c r="H27" s="91"/>
      <c r="I27" s="91"/>
      <c r="J27" s="91"/>
      <c r="K27" s="92"/>
    </row>
    <row r="28" spans="1:11" ht="14.25">
      <c r="A28" s="19" t="s">
        <v>99</v>
      </c>
      <c r="B28" s="20"/>
      <c r="C28" s="19"/>
      <c r="D28" s="19"/>
      <c r="H28" s="91"/>
      <c r="I28" s="91"/>
      <c r="J28" s="91"/>
      <c r="K28" s="92"/>
    </row>
    <row r="29" spans="1:11" ht="14.25">
      <c r="A29" s="19"/>
      <c r="B29" s="20"/>
      <c r="C29" s="19"/>
      <c r="D29" s="19"/>
      <c r="H29" s="91"/>
      <c r="I29" s="91"/>
      <c r="J29" s="91"/>
      <c r="K29" s="92"/>
    </row>
    <row r="30" spans="1:11" ht="14.25">
      <c r="A30" s="19"/>
      <c r="B30" s="20"/>
      <c r="C30" s="19"/>
      <c r="D30" s="19"/>
      <c r="H30" s="91"/>
      <c r="I30" s="91"/>
      <c r="J30" s="91"/>
      <c r="K30" s="92"/>
    </row>
    <row r="31" spans="1:11" ht="14.25">
      <c r="A31" s="19"/>
      <c r="B31" s="20"/>
      <c r="C31" s="19"/>
      <c r="D31" s="19"/>
      <c r="H31" s="91"/>
      <c r="I31" s="91"/>
      <c r="J31" s="91"/>
      <c r="K31" s="92"/>
    </row>
    <row r="32" spans="1:11" ht="14.25">
      <c r="A32" s="19" t="s">
        <v>100</v>
      </c>
      <c r="B32" s="19"/>
      <c r="C32" s="19"/>
      <c r="D32" s="19"/>
      <c r="H32" s="91"/>
      <c r="I32" s="91"/>
      <c r="J32" s="91"/>
      <c r="K32" s="92"/>
    </row>
    <row r="33" spans="1:11" ht="14.25">
      <c r="A33" s="19"/>
      <c r="B33" s="19"/>
      <c r="C33" s="19"/>
      <c r="D33" s="19"/>
      <c r="H33" s="91"/>
      <c r="I33" s="91"/>
      <c r="J33" s="91"/>
      <c r="K33" s="92"/>
    </row>
    <row r="34" spans="1:11" ht="14.25">
      <c r="A34" s="19"/>
      <c r="B34" s="19"/>
      <c r="C34" s="19"/>
      <c r="D34" s="19"/>
      <c r="H34" s="91"/>
      <c r="I34" s="91"/>
      <c r="J34" s="91"/>
      <c r="K34" s="92"/>
    </row>
    <row r="35" spans="1:11" ht="14.25">
      <c r="A35" s="19"/>
      <c r="B35" s="19"/>
      <c r="C35" s="19"/>
      <c r="D35" s="19"/>
      <c r="H35" s="91"/>
      <c r="I35" s="91"/>
      <c r="J35" s="91"/>
      <c r="K35" s="92"/>
    </row>
    <row r="36" spans="1:11" ht="14.25">
      <c r="A36" s="19" t="s">
        <v>101</v>
      </c>
      <c r="B36" s="20"/>
      <c r="C36" s="20"/>
      <c r="D36" s="19"/>
      <c r="H36" s="91"/>
      <c r="I36" s="91"/>
      <c r="J36" s="91"/>
      <c r="K36" s="92"/>
    </row>
    <row r="37" spans="1:11" ht="14.25">
      <c r="A37" s="19"/>
      <c r="B37" s="20"/>
      <c r="C37" s="20"/>
      <c r="D37" s="19"/>
      <c r="H37" s="91"/>
      <c r="I37" s="91"/>
      <c r="J37" s="91"/>
      <c r="K37" s="92"/>
    </row>
    <row r="38" spans="1:11" ht="14.25">
      <c r="A38" s="19"/>
      <c r="B38" s="20"/>
      <c r="C38" s="20"/>
      <c r="D38" s="19"/>
      <c r="H38" s="91"/>
      <c r="I38" s="91"/>
      <c r="J38" s="91"/>
      <c r="K38" s="92"/>
    </row>
    <row r="39" spans="1:11" ht="14.25">
      <c r="A39" s="19"/>
      <c r="B39" s="20"/>
      <c r="C39" s="20"/>
      <c r="D39" s="19"/>
      <c r="H39" s="91"/>
      <c r="I39" s="91"/>
      <c r="J39" s="91"/>
      <c r="K39" s="92"/>
    </row>
    <row r="40" spans="1:11" ht="14.25">
      <c r="A40" s="19" t="s">
        <v>85</v>
      </c>
      <c r="B40" s="20"/>
      <c r="C40" s="20"/>
      <c r="D40" s="19"/>
      <c r="H40" s="91"/>
      <c r="I40" s="91"/>
      <c r="J40" s="91"/>
      <c r="K40" s="92"/>
    </row>
    <row r="41" spans="1:11" ht="14.25">
      <c r="A41" s="19"/>
      <c r="B41" s="20"/>
      <c r="C41" s="20"/>
      <c r="D41" s="19"/>
      <c r="H41" s="91"/>
      <c r="I41" s="91"/>
      <c r="J41" s="91"/>
      <c r="K41" s="92"/>
    </row>
    <row r="42" spans="1:11" ht="14.25">
      <c r="A42" s="19"/>
      <c r="B42" s="20"/>
      <c r="C42" s="20"/>
      <c r="D42" s="19"/>
      <c r="H42" s="91"/>
      <c r="I42" s="91"/>
      <c r="J42" s="91"/>
      <c r="K42" s="92"/>
    </row>
    <row r="43" spans="1:11" ht="14.25">
      <c r="A43" s="19"/>
      <c r="B43" s="20"/>
      <c r="C43" s="20"/>
      <c r="D43" s="19"/>
      <c r="H43" s="91"/>
      <c r="I43" s="91"/>
      <c r="J43" s="91"/>
      <c r="K43" s="92"/>
    </row>
    <row r="44" spans="8:11" ht="14.25">
      <c r="H44" s="91"/>
      <c r="I44" s="91"/>
      <c r="J44" s="91"/>
      <c r="K44" s="92"/>
    </row>
    <row r="45" spans="8:11" ht="14.25">
      <c r="H45" s="91"/>
      <c r="I45" s="91"/>
      <c r="J45" s="91"/>
      <c r="K45" s="92"/>
    </row>
    <row r="46" spans="8:11" ht="14.25">
      <c r="H46" s="91"/>
      <c r="I46" s="91"/>
      <c r="J46" s="91"/>
      <c r="K46" s="92"/>
    </row>
    <row r="47" spans="8:11" ht="14.25">
      <c r="H47" s="91"/>
      <c r="I47" s="91"/>
      <c r="J47" s="91"/>
      <c r="K47" s="92"/>
    </row>
    <row r="48" spans="8:11" ht="14.25">
      <c r="H48" s="91"/>
      <c r="I48" s="91"/>
      <c r="J48" s="91"/>
      <c r="K48" s="92"/>
    </row>
    <row r="49" spans="8:11" ht="14.25">
      <c r="H49" s="91"/>
      <c r="I49" s="91"/>
      <c r="J49" s="91"/>
      <c r="K49" s="92"/>
    </row>
    <row r="50" spans="8:11" ht="14.25">
      <c r="H50" s="91"/>
      <c r="I50" s="91"/>
      <c r="J50" s="91"/>
      <c r="K50" s="92"/>
    </row>
    <row r="51" spans="8:11" ht="14.25">
      <c r="H51" s="91"/>
      <c r="I51" s="91"/>
      <c r="J51" s="91"/>
      <c r="K51" s="92"/>
    </row>
    <row r="52" spans="8:11" ht="14.25">
      <c r="H52" s="91"/>
      <c r="I52" s="91"/>
      <c r="J52" s="91"/>
      <c r="K52" s="92"/>
    </row>
    <row r="53" spans="8:11" ht="14.25">
      <c r="H53" s="91"/>
      <c r="I53" s="91"/>
      <c r="J53" s="91"/>
      <c r="K53" s="92"/>
    </row>
    <row r="54" spans="8:11" ht="14.25">
      <c r="H54" s="91"/>
      <c r="I54" s="91"/>
      <c r="J54" s="91"/>
      <c r="K54" s="92"/>
    </row>
    <row r="55" spans="8:11" ht="14.25">
      <c r="H55" s="91"/>
      <c r="I55" s="91"/>
      <c r="J55" s="91"/>
      <c r="K55" s="92"/>
    </row>
    <row r="56" spans="8:11" ht="14.25">
      <c r="H56" s="91"/>
      <c r="I56" s="91"/>
      <c r="J56" s="91"/>
      <c r="K56" s="92"/>
    </row>
    <row r="57" spans="8:11" ht="14.25">
      <c r="H57" s="91"/>
      <c r="I57" s="91"/>
      <c r="J57" s="91"/>
      <c r="K57" s="92"/>
    </row>
    <row r="58" spans="8:11" ht="14.25">
      <c r="H58" s="91"/>
      <c r="I58" s="91"/>
      <c r="J58" s="91"/>
      <c r="K58" s="92"/>
    </row>
    <row r="59" spans="8:11" ht="14.25">
      <c r="H59" s="91"/>
      <c r="I59" s="91"/>
      <c r="J59" s="91"/>
      <c r="K59" s="92"/>
    </row>
    <row r="60" spans="8:11" ht="14.25">
      <c r="H60" s="91"/>
      <c r="I60" s="91"/>
      <c r="J60" s="91"/>
      <c r="K60" s="9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zoomScaleSheetLayoutView="100" zoomScalePageLayoutView="0" workbookViewId="0" topLeftCell="A13">
      <selection activeCell="B38" sqref="B3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24" t="s">
        <v>275</v>
      </c>
      <c r="B2" s="124"/>
      <c r="C2" s="124"/>
      <c r="D2" s="124"/>
    </row>
    <row r="3" spans="1:4" ht="14.25">
      <c r="A3" s="90" t="s">
        <v>270</v>
      </c>
      <c r="B3" s="13"/>
      <c r="C3" s="13"/>
      <c r="D3" s="14" t="s">
        <v>2</v>
      </c>
    </row>
    <row r="4" spans="1:4" ht="24.75" customHeight="1">
      <c r="A4" s="152" t="s">
        <v>207</v>
      </c>
      <c r="B4" s="151" t="s">
        <v>208</v>
      </c>
      <c r="C4" s="151"/>
      <c r="D4" s="151"/>
    </row>
    <row r="5" spans="1:4" ht="27.75" customHeight="1">
      <c r="A5" s="152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8">
        <v>0</v>
      </c>
      <c r="C6" s="18"/>
      <c r="D6" s="18"/>
    </row>
    <row r="7" spans="1:4" ht="14.25">
      <c r="A7" s="19" t="s">
        <v>96</v>
      </c>
      <c r="B7" s="20"/>
      <c r="C7" s="20"/>
      <c r="D7" s="19"/>
    </row>
    <row r="8" spans="1:4" ht="14.25">
      <c r="A8" s="88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ht="14.25">
      <c r="A32" t="s">
        <v>276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2017-01-16T01:32:00Z</cp:lastPrinted>
  <dcterms:created xsi:type="dcterms:W3CDTF">2011-09-13T11:12:31Z</dcterms:created>
  <dcterms:modified xsi:type="dcterms:W3CDTF">2018-03-31T03:09:02Z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