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2" sheetId="2" r:id="rId1"/>
    <sheet name="Sheet1" sheetId="3" r:id="rId2"/>
  </sheets>
  <definedNames>
    <definedName name="_xlnm._FilterDatabase" localSheetId="0" hidden="1">Sheet2!$A$3:$IX$196</definedName>
    <definedName name="_xlnm.Print_Titles" localSheetId="0">Sheet2!$1:$3</definedName>
  </definedNames>
  <calcPr calcId="144525"/>
</workbook>
</file>

<file path=xl/sharedStrings.xml><?xml version="1.0" encoding="utf-8"?>
<sst xmlns="http://schemas.openxmlformats.org/spreadsheetml/2006/main" count="559">
  <si>
    <t>乐昌市2019年事业单位公开招聘工作人员总成绩及进入体检人员名单</t>
  </si>
  <si>
    <t>准考证号</t>
  </si>
  <si>
    <t>性别</t>
  </si>
  <si>
    <t>报考单位</t>
  </si>
  <si>
    <t>报考职位</t>
  </si>
  <si>
    <t>职位代码</t>
  </si>
  <si>
    <t>招聘人数</t>
  </si>
  <si>
    <t>考生抽签号</t>
  </si>
  <si>
    <t>笔试成绩</t>
  </si>
  <si>
    <t>面试成绩</t>
  </si>
  <si>
    <t>总成绩</t>
  </si>
  <si>
    <t>名次</t>
  </si>
  <si>
    <t>是否进入体检</t>
  </si>
  <si>
    <t>体检时间</t>
  </si>
  <si>
    <t>备注</t>
  </si>
  <si>
    <t>笔试成绩（含加分）</t>
  </si>
  <si>
    <t>占60%</t>
  </si>
  <si>
    <t>原始成绩</t>
  </si>
  <si>
    <t>占40%</t>
  </si>
  <si>
    <t>103201910006</t>
  </si>
  <si>
    <t>女</t>
  </si>
  <si>
    <t>乐昌市广播电视台</t>
  </si>
  <si>
    <t>记者</t>
  </si>
  <si>
    <t>A01</t>
  </si>
  <si>
    <t>1</t>
  </si>
  <si>
    <t>是</t>
  </si>
  <si>
    <t>103201910001</t>
  </si>
  <si>
    <t>A11</t>
  </si>
  <si>
    <t>2</t>
  </si>
  <si>
    <t>103201910004</t>
  </si>
  <si>
    <t>A08</t>
  </si>
  <si>
    <t>3</t>
  </si>
  <si>
    <t>103201910005</t>
  </si>
  <si>
    <t>男</t>
  </si>
  <si>
    <t>A17</t>
  </si>
  <si>
    <t>4</t>
  </si>
  <si>
    <t>103201910002</t>
  </si>
  <si>
    <t>A03</t>
  </si>
  <si>
    <t>5</t>
  </si>
  <si>
    <t>递补面试</t>
  </si>
  <si>
    <t>103201910003</t>
  </si>
  <si>
    <t>缺考</t>
  </si>
  <si>
    <t>6</t>
  </si>
  <si>
    <t>103201910009</t>
  </si>
  <si>
    <t>播音主持</t>
  </si>
  <si>
    <t>A02</t>
  </si>
  <si>
    <t>A22</t>
  </si>
  <si>
    <t>103201910008</t>
  </si>
  <si>
    <t>A12</t>
  </si>
  <si>
    <t>103201910017</t>
  </si>
  <si>
    <t>乐昌市价格认证中心</t>
  </si>
  <si>
    <t>职员</t>
  </si>
  <si>
    <t>A20</t>
  </si>
  <si>
    <t>103201910019</t>
  </si>
  <si>
    <t>A09</t>
  </si>
  <si>
    <t>103201910107</t>
  </si>
  <si>
    <t>A04</t>
  </si>
  <si>
    <t>A14</t>
  </si>
  <si>
    <t>103201910118</t>
  </si>
  <si>
    <t>A23</t>
  </si>
  <si>
    <t>103201910196</t>
  </si>
  <si>
    <t>乐昌市社会福利院</t>
  </si>
  <si>
    <t>会计</t>
  </si>
  <si>
    <t>A05</t>
  </si>
  <si>
    <t>B16</t>
  </si>
  <si>
    <t>103201910174</t>
  </si>
  <si>
    <t>B08</t>
  </si>
  <si>
    <t>103201910232</t>
  </si>
  <si>
    <t>技术员</t>
  </si>
  <si>
    <t>A06</t>
  </si>
  <si>
    <t>B10</t>
  </si>
  <si>
    <t>103201910229</t>
  </si>
  <si>
    <t>B22</t>
  </si>
  <si>
    <t>103201910251</t>
  </si>
  <si>
    <t>乐昌市公职律师事务所</t>
  </si>
  <si>
    <t>公职律师</t>
  </si>
  <si>
    <t>A07</t>
  </si>
  <si>
    <t>B07</t>
  </si>
  <si>
    <t>103201910252</t>
  </si>
  <si>
    <t>B24</t>
  </si>
  <si>
    <t>103201910255</t>
  </si>
  <si>
    <t>B21</t>
  </si>
  <si>
    <t>103201910253</t>
  </si>
  <si>
    <t>B14</t>
  </si>
  <si>
    <t>103201910298</t>
  </si>
  <si>
    <t>B05</t>
  </si>
  <si>
    <t>103201910280</t>
  </si>
  <si>
    <t>B23</t>
  </si>
  <si>
    <t>103201910304</t>
  </si>
  <si>
    <t>乐昌市财政投资评审中心</t>
  </si>
  <si>
    <t>B17</t>
  </si>
  <si>
    <t>103201910306</t>
  </si>
  <si>
    <t>B13</t>
  </si>
  <si>
    <t>103201910309</t>
  </si>
  <si>
    <t>乐昌市土地储备中心</t>
  </si>
  <si>
    <t>A10</t>
  </si>
  <si>
    <t>C17</t>
  </si>
  <si>
    <t>103201910308</t>
  </si>
  <si>
    <t>C10</t>
  </si>
  <si>
    <t>103201910318</t>
  </si>
  <si>
    <t>乐昌市土地开发整理中心</t>
  </si>
  <si>
    <t>C24</t>
  </si>
  <si>
    <t>103201910317</t>
  </si>
  <si>
    <t>C18</t>
  </si>
  <si>
    <t>103201910326</t>
  </si>
  <si>
    <t>乐昌市自然资源信息中心</t>
  </si>
  <si>
    <t>C14</t>
  </si>
  <si>
    <t>103201910321</t>
  </si>
  <si>
    <t>C19</t>
  </si>
  <si>
    <t>103201910336</t>
  </si>
  <si>
    <t>乐昌市不动产登记中心</t>
  </si>
  <si>
    <t>A13</t>
  </si>
  <si>
    <t>C01</t>
  </si>
  <si>
    <t>103201910347</t>
  </si>
  <si>
    <t>C07</t>
  </si>
  <si>
    <t>103201910348</t>
  </si>
  <si>
    <t>乐昌市建筑工程质量中心</t>
  </si>
  <si>
    <t>C22</t>
  </si>
  <si>
    <t>103201910350</t>
  </si>
  <si>
    <t>C20</t>
  </si>
  <si>
    <t>103201910363</t>
  </si>
  <si>
    <t>A15</t>
  </si>
  <si>
    <t>C03</t>
  </si>
  <si>
    <t>103201910356</t>
  </si>
  <si>
    <t>C08</t>
  </si>
  <si>
    <t>103201910379</t>
  </si>
  <si>
    <t>乐昌市地方公路站</t>
  </si>
  <si>
    <t>A16</t>
  </si>
  <si>
    <t>D23</t>
  </si>
  <si>
    <t>103201910373</t>
  </si>
  <si>
    <t>D13</t>
  </si>
  <si>
    <t>103201910400</t>
  </si>
  <si>
    <t>D21</t>
  </si>
  <si>
    <t>103201910370</t>
  </si>
  <si>
    <t>D15</t>
  </si>
  <si>
    <t>103201910383</t>
  </si>
  <si>
    <t>D03</t>
  </si>
  <si>
    <t>103201910369</t>
  </si>
  <si>
    <t>D19</t>
  </si>
  <si>
    <t>103201910393</t>
  </si>
  <si>
    <t>D05</t>
  </si>
  <si>
    <t>7</t>
  </si>
  <si>
    <t>103201910418</t>
  </si>
  <si>
    <t>8</t>
  </si>
  <si>
    <t>103201910423</t>
  </si>
  <si>
    <t>乐昌市农业技术推广总站</t>
  </si>
  <si>
    <t>D18</t>
  </si>
  <si>
    <t>103201910425</t>
  </si>
  <si>
    <t>D06</t>
  </si>
  <si>
    <t>103201910426</t>
  </si>
  <si>
    <t>D22</t>
  </si>
  <si>
    <t>103201910428</t>
  </si>
  <si>
    <t>乐昌市岭南落叶果树研究所</t>
  </si>
  <si>
    <t>A18</t>
  </si>
  <si>
    <t>D02</t>
  </si>
  <si>
    <t>103201910429</t>
  </si>
  <si>
    <t>D09</t>
  </si>
  <si>
    <t>103201910430</t>
  </si>
  <si>
    <t>D16</t>
  </si>
  <si>
    <t>103201910433</t>
  </si>
  <si>
    <t>乐昌市乐城街道农业技术推广站</t>
  </si>
  <si>
    <t>A19</t>
  </si>
  <si>
    <t>E20</t>
  </si>
  <si>
    <t>103201910446</t>
  </si>
  <si>
    <t>乐昌市北乡镇农业技术推广站</t>
  </si>
  <si>
    <t>E16</t>
  </si>
  <si>
    <t>103201910456</t>
  </si>
  <si>
    <t>E07</t>
  </si>
  <si>
    <t>103201910463</t>
  </si>
  <si>
    <t>乐昌市廊田镇农业技术推广站</t>
  </si>
  <si>
    <t>A21</t>
  </si>
  <si>
    <t>E05</t>
  </si>
  <si>
    <t>103201910461</t>
  </si>
  <si>
    <t>E13</t>
  </si>
  <si>
    <t>103201910459</t>
  </si>
  <si>
    <t>E08</t>
  </si>
  <si>
    <t>103201910462</t>
  </si>
  <si>
    <t>E11</t>
  </si>
  <si>
    <t>103201910465</t>
  </si>
  <si>
    <t>乐昌市九峰镇农业技术推广站</t>
  </si>
  <si>
    <t>E22</t>
  </si>
  <si>
    <t>103201910466</t>
  </si>
  <si>
    <t>乐昌市两江镇农业技术推广站</t>
  </si>
  <si>
    <t>E19</t>
  </si>
  <si>
    <t>103201910471</t>
  </si>
  <si>
    <t>E24</t>
  </si>
  <si>
    <t>103201910475</t>
  </si>
  <si>
    <t>乐昌市坪石镇农业技术推广站</t>
  </si>
  <si>
    <t>A24</t>
  </si>
  <si>
    <t>E10</t>
  </si>
  <si>
    <t>103201910474</t>
  </si>
  <si>
    <t>E23</t>
  </si>
  <si>
    <t>103201910482</t>
  </si>
  <si>
    <t>A25</t>
  </si>
  <si>
    <t>E09</t>
  </si>
  <si>
    <t>103201910476</t>
  </si>
  <si>
    <t>E03</t>
  </si>
  <si>
    <t>103201910527</t>
  </si>
  <si>
    <t>乐昌市梅花镇农业技术推广站</t>
  </si>
  <si>
    <t>A27</t>
  </si>
  <si>
    <t>F15</t>
  </si>
  <si>
    <t>103201910545</t>
  </si>
  <si>
    <t>F03</t>
  </si>
  <si>
    <t>103201910555</t>
  </si>
  <si>
    <t>乐昌市秀水镇农业技术推广站</t>
  </si>
  <si>
    <t>A28</t>
  </si>
  <si>
    <t>F10</t>
  </si>
  <si>
    <t>103201910560</t>
  </si>
  <si>
    <t>F19</t>
  </si>
  <si>
    <t>103201910561</t>
  </si>
  <si>
    <t>乐昌市沙坪镇农业技术推广站</t>
  </si>
  <si>
    <t>A29</t>
  </si>
  <si>
    <t>F01</t>
  </si>
  <si>
    <t>103201910563</t>
  </si>
  <si>
    <t>乐昌市庆云镇农业技术推广站</t>
  </si>
  <si>
    <t>A31</t>
  </si>
  <si>
    <t>F08</t>
  </si>
  <si>
    <t>103201910564</t>
  </si>
  <si>
    <t>F21</t>
  </si>
  <si>
    <t>103201910571</t>
  </si>
  <si>
    <t>乐昌市白石镇农业技术推广站</t>
  </si>
  <si>
    <t>A32</t>
  </si>
  <si>
    <t>F22</t>
  </si>
  <si>
    <t>103201910575</t>
  </si>
  <si>
    <t>乐昌市现代农业产业发展中心</t>
  </si>
  <si>
    <t>A33</t>
  </si>
  <si>
    <t>F11</t>
  </si>
  <si>
    <t>103201910572</t>
  </si>
  <si>
    <t>F24</t>
  </si>
  <si>
    <t>103201910576</t>
  </si>
  <si>
    <t>F02</t>
  </si>
  <si>
    <t>103201910583</t>
  </si>
  <si>
    <t>乐昌市乐城街道畜牧兽医水产站</t>
  </si>
  <si>
    <t>A34</t>
  </si>
  <si>
    <t>F13</t>
  </si>
  <si>
    <t>103201910578</t>
  </si>
  <si>
    <t>F17</t>
  </si>
  <si>
    <t>103201910590</t>
  </si>
  <si>
    <t>乐昌市廊田镇畜牧兽医水产站</t>
  </si>
  <si>
    <t>A35</t>
  </si>
  <si>
    <t>F14</t>
  </si>
  <si>
    <t>103201910589</t>
  </si>
  <si>
    <t>F16</t>
  </si>
  <si>
    <t>103201910599</t>
  </si>
  <si>
    <t>A36</t>
  </si>
  <si>
    <t>F23</t>
  </si>
  <si>
    <t>103201910598</t>
  </si>
  <si>
    <t>F18</t>
  </si>
  <si>
    <t>103201910603</t>
  </si>
  <si>
    <t>乐昌市坪石镇畜牧兽医水产站</t>
  </si>
  <si>
    <t>技术员1</t>
  </si>
  <si>
    <t>A38</t>
  </si>
  <si>
    <t>G01</t>
  </si>
  <si>
    <t>103201910604</t>
  </si>
  <si>
    <t>G06</t>
  </si>
  <si>
    <t>103201910606</t>
  </si>
  <si>
    <t>乐昌市三溪镇畜牧兽医水产站</t>
  </si>
  <si>
    <t>A40</t>
  </si>
  <si>
    <t>F06</t>
  </si>
  <si>
    <t>103201910613</t>
  </si>
  <si>
    <t>乐昌市梅花镇畜牧兽医水产站</t>
  </si>
  <si>
    <t>A41</t>
  </si>
  <si>
    <t>G10</t>
  </si>
  <si>
    <t>103201910620</t>
  </si>
  <si>
    <t>G12</t>
  </si>
  <si>
    <t>103201910625</t>
  </si>
  <si>
    <t>乐昌市秀水镇畜牧兽医水产站</t>
  </si>
  <si>
    <t>A42</t>
  </si>
  <si>
    <t>G19</t>
  </si>
  <si>
    <t>103201910621</t>
  </si>
  <si>
    <t>G17</t>
  </si>
  <si>
    <t>103201910628</t>
  </si>
  <si>
    <t>乐昌市沙坪镇畜牧兽医水产站</t>
  </si>
  <si>
    <t>A43</t>
  </si>
  <si>
    <t>G24</t>
  </si>
  <si>
    <t>103201910629</t>
  </si>
  <si>
    <t>G23</t>
  </si>
  <si>
    <t>103201910630</t>
  </si>
  <si>
    <t>乐昌市云岩镇畜牧兽医水产站</t>
  </si>
  <si>
    <t>A44</t>
  </si>
  <si>
    <t>G22</t>
  </si>
  <si>
    <t>103201910631</t>
  </si>
  <si>
    <t>G14</t>
  </si>
  <si>
    <t>103201910633</t>
  </si>
  <si>
    <t>乐昌市庆云镇畜牧兽医水产站</t>
  </si>
  <si>
    <t>A46</t>
  </si>
  <si>
    <t>G08</t>
  </si>
  <si>
    <t>103201910635</t>
  </si>
  <si>
    <t>乐昌市普查中心</t>
  </si>
  <si>
    <t>A48</t>
  </si>
  <si>
    <t>G03</t>
  </si>
  <si>
    <t>103201910659</t>
  </si>
  <si>
    <t>G15</t>
  </si>
  <si>
    <t>103201910638</t>
  </si>
  <si>
    <t>G07</t>
  </si>
  <si>
    <t>103201910726</t>
  </si>
  <si>
    <t>乐昌市退役军人服务中心</t>
  </si>
  <si>
    <t>A49</t>
  </si>
  <si>
    <t>G16</t>
  </si>
  <si>
    <t>103201910700</t>
  </si>
  <si>
    <t>G09</t>
  </si>
  <si>
    <t>103201910745</t>
  </si>
  <si>
    <t>乐昌市北乡林业站</t>
  </si>
  <si>
    <t>A50</t>
  </si>
  <si>
    <t>G18</t>
  </si>
  <si>
    <t>103201910737</t>
  </si>
  <si>
    <t>G05</t>
  </si>
  <si>
    <t>103201910784</t>
  </si>
  <si>
    <t>乐昌市廊田林业站</t>
  </si>
  <si>
    <t>A51</t>
  </si>
  <si>
    <t>G20</t>
  </si>
  <si>
    <t>103201910776</t>
  </si>
  <si>
    <t>G21</t>
  </si>
  <si>
    <t>103201910797</t>
  </si>
  <si>
    <t>乐昌市三溪林业站</t>
  </si>
  <si>
    <t>A52</t>
  </si>
  <si>
    <t>G04</t>
  </si>
  <si>
    <t>103201910788</t>
  </si>
  <si>
    <t>G13</t>
  </si>
  <si>
    <t>103201910813</t>
  </si>
  <si>
    <t>乐昌市梅花林业站</t>
  </si>
  <si>
    <t>A53</t>
  </si>
  <si>
    <t>G02</t>
  </si>
  <si>
    <t>103201910811</t>
  </si>
  <si>
    <t>G11</t>
  </si>
  <si>
    <t>103201910817</t>
  </si>
  <si>
    <t>乐昌市秀水林业站</t>
  </si>
  <si>
    <t>A54</t>
  </si>
  <si>
    <t>H02</t>
  </si>
  <si>
    <t>103201910815</t>
  </si>
  <si>
    <t>H09</t>
  </si>
  <si>
    <t>103201910827</t>
  </si>
  <si>
    <t>乐昌市庆云林业站</t>
  </si>
  <si>
    <t>A55</t>
  </si>
  <si>
    <t>H06</t>
  </si>
  <si>
    <t>103201910826</t>
  </si>
  <si>
    <t>H01</t>
  </si>
  <si>
    <t>103201910845</t>
  </si>
  <si>
    <t>乐昌市白石林业站</t>
  </si>
  <si>
    <t>A56</t>
  </si>
  <si>
    <t>H15</t>
  </si>
  <si>
    <t>103201910835</t>
  </si>
  <si>
    <t>H08</t>
  </si>
  <si>
    <t>103201910857</t>
  </si>
  <si>
    <t>乐昌市龙山林场</t>
  </si>
  <si>
    <t>A57</t>
  </si>
  <si>
    <t>H05</t>
  </si>
  <si>
    <t>103201910862</t>
  </si>
  <si>
    <t>H13</t>
  </si>
  <si>
    <t>103201910861</t>
  </si>
  <si>
    <t>H20</t>
  </si>
  <si>
    <t>103201910860</t>
  </si>
  <si>
    <t>H24</t>
  </si>
  <si>
    <t>103201910863</t>
  </si>
  <si>
    <t>乐昌市民兵武器装备仓库</t>
  </si>
  <si>
    <t>A58</t>
  </si>
  <si>
    <t>H12</t>
  </si>
  <si>
    <t>103201910870</t>
  </si>
  <si>
    <t>H14</t>
  </si>
  <si>
    <t>103201910878</t>
  </si>
  <si>
    <t>乐昌市突发事件预警信息发布中心</t>
  </si>
  <si>
    <t>A59</t>
  </si>
  <si>
    <t>H18</t>
  </si>
  <si>
    <t>103201910883</t>
  </si>
  <si>
    <t>H10</t>
  </si>
  <si>
    <t>103201910891</t>
  </si>
  <si>
    <t>乐昌市第二人民医院</t>
  </si>
  <si>
    <t>计算机技术员</t>
  </si>
  <si>
    <t>A60</t>
  </si>
  <si>
    <t>H22</t>
  </si>
  <si>
    <t>103201910889</t>
  </si>
  <si>
    <t>H25</t>
  </si>
  <si>
    <t>103201920909</t>
  </si>
  <si>
    <t>A61</t>
  </si>
  <si>
    <t>H21</t>
  </si>
  <si>
    <t>103201920906</t>
  </si>
  <si>
    <t>H03</t>
  </si>
  <si>
    <t>103201920901</t>
  </si>
  <si>
    <t>H07</t>
  </si>
  <si>
    <t>103201920903</t>
  </si>
  <si>
    <t>103201920915</t>
  </si>
  <si>
    <t>设备维修技术员</t>
  </si>
  <si>
    <t>A62</t>
  </si>
  <si>
    <t>H04</t>
  </si>
  <si>
    <t>103201920931</t>
  </si>
  <si>
    <t>乐昌市妇幼保健计划生育服务中心</t>
  </si>
  <si>
    <t>A63</t>
  </si>
  <si>
    <t>H11</t>
  </si>
  <si>
    <t>103201920916</t>
  </si>
  <si>
    <t>H23</t>
  </si>
  <si>
    <t>103201920951</t>
  </si>
  <si>
    <t>医院信息统计员</t>
  </si>
  <si>
    <t>A64</t>
  </si>
  <si>
    <t>H16</t>
  </si>
  <si>
    <t>103201920940</t>
  </si>
  <si>
    <t>H17</t>
  </si>
  <si>
    <t>103201920983</t>
  </si>
  <si>
    <t>乐昌市政府投资建设项目代建管理局</t>
  </si>
  <si>
    <t>A65</t>
  </si>
  <si>
    <t>F04</t>
  </si>
  <si>
    <t>103201920985</t>
  </si>
  <si>
    <t>103201920987</t>
  </si>
  <si>
    <t>技术员2</t>
  </si>
  <si>
    <t>A66</t>
  </si>
  <si>
    <t>F07</t>
  </si>
  <si>
    <t>103201920988</t>
  </si>
  <si>
    <t>F09</t>
  </si>
  <si>
    <t>103201921005</t>
  </si>
  <si>
    <t>乐昌市乐城街道新农村建设服务中心</t>
  </si>
  <si>
    <t>A67</t>
  </si>
  <si>
    <t>F20</t>
  </si>
  <si>
    <t>103201921031</t>
  </si>
  <si>
    <t>F05</t>
  </si>
  <si>
    <t>103201921061</t>
  </si>
  <si>
    <t>乐昌市长来镇新农村建设服务中心</t>
  </si>
  <si>
    <t>A68</t>
  </si>
  <si>
    <t>E18</t>
  </si>
  <si>
    <t>103201921053</t>
  </si>
  <si>
    <t>E14</t>
  </si>
  <si>
    <t>103201921073</t>
  </si>
  <si>
    <t>乐昌市长来镇文化站</t>
  </si>
  <si>
    <t>A69</t>
  </si>
  <si>
    <t>E17</t>
  </si>
  <si>
    <t>103201921076</t>
  </si>
  <si>
    <t>E04</t>
  </si>
  <si>
    <t>103201921094</t>
  </si>
  <si>
    <t>乐昌市九峰镇人力资源和社会保障服务所</t>
  </si>
  <si>
    <t>A70</t>
  </si>
  <si>
    <t>E15</t>
  </si>
  <si>
    <t>103201921117</t>
  </si>
  <si>
    <t>E12</t>
  </si>
  <si>
    <t>103201921154</t>
  </si>
  <si>
    <t>乐昌市五山镇人力资源和社会保障服务所</t>
  </si>
  <si>
    <t>A71</t>
  </si>
  <si>
    <t>E02</t>
  </si>
  <si>
    <t>103201921158</t>
  </si>
  <si>
    <t>E06</t>
  </si>
  <si>
    <t>103201921161</t>
  </si>
  <si>
    <t>乐昌市五山镇新农村建设服务中心</t>
  </si>
  <si>
    <t>A72</t>
  </si>
  <si>
    <t>E01</t>
  </si>
  <si>
    <t>103201921159</t>
  </si>
  <si>
    <t>E21</t>
  </si>
  <si>
    <t>103201921167</t>
  </si>
  <si>
    <t>乐昌市黄圃镇文化站</t>
  </si>
  <si>
    <t>A73</t>
  </si>
  <si>
    <t>C16</t>
  </si>
  <si>
    <t>103201921166</t>
  </si>
  <si>
    <t>C21</t>
  </si>
  <si>
    <t>103201921198</t>
  </si>
  <si>
    <t>乐昌市白石镇文化站</t>
  </si>
  <si>
    <t>A74</t>
  </si>
  <si>
    <t>D08</t>
  </si>
  <si>
    <t>103201921202</t>
  </si>
  <si>
    <t>D20</t>
  </si>
  <si>
    <t>103201921221</t>
  </si>
  <si>
    <t>乐昌市白石镇新农村建设服务中心</t>
  </si>
  <si>
    <t>A75</t>
  </si>
  <si>
    <t>D04</t>
  </si>
  <si>
    <t>103201921223</t>
  </si>
  <si>
    <t>D11</t>
  </si>
  <si>
    <t>103201921228</t>
  </si>
  <si>
    <t>D24</t>
  </si>
  <si>
    <t>103201921219</t>
  </si>
  <si>
    <t>D01</t>
  </si>
  <si>
    <t>103201921239</t>
  </si>
  <si>
    <t>A76</t>
  </si>
  <si>
    <t>D12</t>
  </si>
  <si>
    <t>103201921231</t>
  </si>
  <si>
    <t>D10</t>
  </si>
  <si>
    <t>103201921243</t>
  </si>
  <si>
    <t>乐昌市白石镇人力资源和社会保障服务所</t>
  </si>
  <si>
    <t>A77</t>
  </si>
  <si>
    <t>D17</t>
  </si>
  <si>
    <t>103201921246</t>
  </si>
  <si>
    <t>D07</t>
  </si>
  <si>
    <t>103201921249</t>
  </si>
  <si>
    <t>乐昌市城市建设管理监察队坪石分队</t>
  </si>
  <si>
    <t>A78</t>
  </si>
  <si>
    <t>C02</t>
  </si>
  <si>
    <t>103201921252</t>
  </si>
  <si>
    <t>C05</t>
  </si>
  <si>
    <t>103201921253</t>
  </si>
  <si>
    <t>C09</t>
  </si>
  <si>
    <t>103201921257</t>
  </si>
  <si>
    <t>C11</t>
  </si>
  <si>
    <t>103201921259</t>
  </si>
  <si>
    <t>乐昌市坪石镇新农村建设服务中心</t>
  </si>
  <si>
    <t>A79</t>
  </si>
  <si>
    <t>C15</t>
  </si>
  <si>
    <t>103201921260</t>
  </si>
  <si>
    <t>C23</t>
  </si>
  <si>
    <t>103201921351</t>
  </si>
  <si>
    <t>乐昌市坪石镇文化站</t>
  </si>
  <si>
    <t>A80</t>
  </si>
  <si>
    <t>C13</t>
  </si>
  <si>
    <t>103201921298</t>
  </si>
  <si>
    <t>C04</t>
  </si>
  <si>
    <t>103201921326</t>
  </si>
  <si>
    <t>C06</t>
  </si>
  <si>
    <t>103201921296</t>
  </si>
  <si>
    <t>C12</t>
  </si>
  <si>
    <t>103201921382</t>
  </si>
  <si>
    <t>乐昌市三溪镇新农村建设服务中心</t>
  </si>
  <si>
    <t>A81</t>
  </si>
  <si>
    <t>B18</t>
  </si>
  <si>
    <t>103201921366</t>
  </si>
  <si>
    <t>B06</t>
  </si>
  <si>
    <t>103201921392</t>
  </si>
  <si>
    <t>乐昌市三溪镇人力资源和社会保障服务所</t>
  </si>
  <si>
    <t>A82</t>
  </si>
  <si>
    <t>B15</t>
  </si>
  <si>
    <t>103201921399</t>
  </si>
  <si>
    <t>B03</t>
  </si>
  <si>
    <t>103201921429</t>
  </si>
  <si>
    <t>乐昌市梅花镇人力资源和社会保障服务所</t>
  </si>
  <si>
    <t>A83</t>
  </si>
  <si>
    <t>B04</t>
  </si>
  <si>
    <t>103201921430</t>
  </si>
  <si>
    <t>B12</t>
  </si>
  <si>
    <t>103201921439</t>
  </si>
  <si>
    <t>乐昌市梅花红七军革命烈士纪念园管理处</t>
  </si>
  <si>
    <t>A84</t>
  </si>
  <si>
    <t>B20</t>
  </si>
  <si>
    <t>103201921437</t>
  </si>
  <si>
    <t>B02</t>
  </si>
  <si>
    <t>103201921453</t>
  </si>
  <si>
    <t>乐昌市城市建设管理监察队梅花中队</t>
  </si>
  <si>
    <t>A85</t>
  </si>
  <si>
    <t>B09</t>
  </si>
  <si>
    <t>103201921450</t>
  </si>
  <si>
    <t>B01</t>
  </si>
  <si>
    <t>103201921485</t>
  </si>
  <si>
    <t>A86</t>
  </si>
  <si>
    <t>B19</t>
  </si>
  <si>
    <t>103201921456</t>
  </si>
  <si>
    <t>B11</t>
  </si>
  <si>
    <t>103201921488</t>
  </si>
  <si>
    <t>乐昌市秀水镇人力资源和社会保障服务所</t>
  </si>
  <si>
    <t>A87</t>
  </si>
  <si>
    <t>103201921489</t>
  </si>
  <si>
    <t>103201921496</t>
  </si>
  <si>
    <t>乐昌市秀水镇文化站</t>
  </si>
  <si>
    <t>A88</t>
  </si>
  <si>
    <t>103201921495</t>
  </si>
  <si>
    <t>103201921515</t>
  </si>
  <si>
    <t>乐昌市沙坪镇人力资源和社会保障服务所</t>
  </si>
  <si>
    <t>A89</t>
  </si>
  <si>
    <t>103201921519</t>
  </si>
  <si>
    <t>103201921531</t>
  </si>
  <si>
    <t>乐昌市沙坪镇新农村建设服务中心</t>
  </si>
  <si>
    <t>A90</t>
  </si>
  <si>
    <t>103201921522</t>
  </si>
  <si>
    <t>103201921526</t>
  </si>
  <si>
    <t>103201921535</t>
  </si>
  <si>
    <t>103201921538</t>
  </si>
  <si>
    <t>乐昌市沙坪镇文化站</t>
  </si>
  <si>
    <t>A91</t>
  </si>
  <si>
    <t>103201921541</t>
  </si>
</sst>
</file>

<file path=xl/styles.xml><?xml version="1.0" encoding="utf-8"?>
<styleSheet xmlns="http://schemas.openxmlformats.org/spreadsheetml/2006/main">
  <numFmts count="6">
    <numFmt numFmtId="176" formatCode="0.00_ "/>
    <numFmt numFmtId="41" formatCode="_ * #,##0_ ;_ * \-#,##0_ ;_ * &quot;-&quot;_ ;_ @_ "/>
    <numFmt numFmtId="177" formatCode="0.000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16"/>
      <color theme="1"/>
      <name val="宋体"/>
      <charset val="134"/>
      <scheme val="minor"/>
    </font>
    <font>
      <b/>
      <sz val="9"/>
      <color theme="1"/>
      <name val="宋体"/>
      <charset val="134"/>
      <scheme val="minor"/>
    </font>
    <font>
      <sz val="12"/>
      <name val="宋体"/>
      <charset val="134"/>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8" applyNumberFormat="0" applyFont="0" applyAlignment="0" applyProtection="0">
      <alignment vertical="center"/>
    </xf>
    <xf numFmtId="0" fontId="7" fillId="2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7" applyNumberFormat="0" applyFill="0" applyAlignment="0" applyProtection="0">
      <alignment vertical="center"/>
    </xf>
    <xf numFmtId="0" fontId="9" fillId="0" borderId="7" applyNumberFormat="0" applyFill="0" applyAlignment="0" applyProtection="0">
      <alignment vertical="center"/>
    </xf>
    <xf numFmtId="0" fontId="7" fillId="24" borderId="0" applyNumberFormat="0" applyBorder="0" applyAlignment="0" applyProtection="0">
      <alignment vertical="center"/>
    </xf>
    <xf numFmtId="0" fontId="16" fillId="0" borderId="10" applyNumberFormat="0" applyFill="0" applyAlignment="0" applyProtection="0">
      <alignment vertical="center"/>
    </xf>
    <xf numFmtId="0" fontId="7" fillId="32" borderId="0" applyNumberFormat="0" applyBorder="0" applyAlignment="0" applyProtection="0">
      <alignment vertical="center"/>
    </xf>
    <xf numFmtId="0" fontId="19" fillId="4" borderId="11" applyNumberFormat="0" applyAlignment="0" applyProtection="0">
      <alignment vertical="center"/>
    </xf>
    <xf numFmtId="0" fontId="8" fillId="4" borderId="6" applyNumberFormat="0" applyAlignment="0" applyProtection="0">
      <alignment vertical="center"/>
    </xf>
    <xf numFmtId="0" fontId="23" fillId="27" borderId="12" applyNumberFormat="0" applyAlignment="0" applyProtection="0">
      <alignment vertical="center"/>
    </xf>
    <xf numFmtId="0" fontId="12" fillId="15" borderId="0" applyNumberFormat="0" applyBorder="0" applyAlignment="0" applyProtection="0">
      <alignment vertical="center"/>
    </xf>
    <xf numFmtId="0" fontId="7" fillId="8" borderId="0" applyNumberFormat="0" applyBorder="0" applyAlignment="0" applyProtection="0">
      <alignment vertical="center"/>
    </xf>
    <xf numFmtId="0" fontId="15" fillId="0" borderId="9" applyNumberFormat="0" applyFill="0" applyAlignment="0" applyProtection="0">
      <alignment vertical="center"/>
    </xf>
    <xf numFmtId="0" fontId="25" fillId="0" borderId="13" applyNumberFormat="0" applyFill="0" applyAlignment="0" applyProtection="0">
      <alignment vertical="center"/>
    </xf>
    <xf numFmtId="0" fontId="24" fillId="31" borderId="0" applyNumberFormat="0" applyBorder="0" applyAlignment="0" applyProtection="0">
      <alignment vertical="center"/>
    </xf>
    <xf numFmtId="0" fontId="14" fillId="12" borderId="0" applyNumberFormat="0" applyBorder="0" applyAlignment="0" applyProtection="0">
      <alignment vertical="center"/>
    </xf>
    <xf numFmtId="0" fontId="12" fillId="14" borderId="0" applyNumberFormat="0" applyBorder="0" applyAlignment="0" applyProtection="0">
      <alignment vertical="center"/>
    </xf>
    <xf numFmtId="0" fontId="7" fillId="23"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7" fillId="6" borderId="0" applyNumberFormat="0" applyBorder="0" applyAlignment="0" applyProtection="0">
      <alignment vertical="center"/>
    </xf>
    <xf numFmtId="0" fontId="12" fillId="22" borderId="0" applyNumberFormat="0" applyBorder="0" applyAlignment="0" applyProtection="0">
      <alignment vertical="center"/>
    </xf>
    <xf numFmtId="0" fontId="7" fillId="29" borderId="0" applyNumberFormat="0" applyBorder="0" applyAlignment="0" applyProtection="0">
      <alignment vertical="center"/>
    </xf>
    <xf numFmtId="0" fontId="7" fillId="2" borderId="0" applyNumberFormat="0" applyBorder="0" applyAlignment="0" applyProtection="0">
      <alignment vertical="center"/>
    </xf>
    <xf numFmtId="0" fontId="12" fillId="11" borderId="0" applyNumberFormat="0" applyBorder="0" applyAlignment="0" applyProtection="0">
      <alignment vertical="center"/>
    </xf>
    <xf numFmtId="0" fontId="7" fillId="21"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vertical="center" wrapText="1"/>
    </xf>
    <xf numFmtId="0" fontId="0"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ont="1" applyFill="1" applyAlignment="1">
      <alignment vertical="center" wrapText="1"/>
    </xf>
    <xf numFmtId="177" fontId="0" fillId="0" borderId="0" xfId="0" applyNumberFormat="1" applyFont="1" applyFill="1">
      <alignment vertical="center"/>
    </xf>
    <xf numFmtId="49" fontId="0" fillId="0" borderId="0" xfId="0" applyNumberFormat="1"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0" fontId="0" fillId="0" borderId="1" xfId="0" applyFont="1" applyFill="1" applyBorder="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177" fontId="0" fillId="0" borderId="0" xfId="0" applyNumberFormat="1" applyFill="1">
      <alignment vertical="center"/>
    </xf>
    <xf numFmtId="49" fontId="0" fillId="0" borderId="0" xfId="0" applyNumberFormat="1" applyFill="1" applyAlignment="1">
      <alignment vertical="center" wrapText="1"/>
    </xf>
    <xf numFmtId="0" fontId="0" fillId="0" borderId="1" xfId="0" applyFill="1" applyBorder="1" applyAlignment="1" quotePrefix="1">
      <alignment horizontal="center" vertical="center"/>
    </xf>
    <xf numFmtId="0" fontId="0" fillId="0" borderId="1" xfId="0"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048575"/>
  <sheetViews>
    <sheetView tabSelected="1" workbookViewId="0">
      <selection activeCell="J17" sqref="J17"/>
    </sheetView>
  </sheetViews>
  <sheetFormatPr defaultColWidth="9" defaultRowHeight="13.5"/>
  <cols>
    <col min="1" max="1" width="15" style="2" customWidth="1"/>
    <col min="2" max="2" width="4.625" style="2" customWidth="1"/>
    <col min="3" max="3" width="37.875" style="2" customWidth="1"/>
    <col min="4" max="4" width="13.75" style="5" customWidth="1"/>
    <col min="5" max="6" width="8.625" style="2" customWidth="1"/>
    <col min="7" max="7" width="10.625" style="2" customWidth="1"/>
    <col min="8" max="8" width="8.75" style="2" customWidth="1"/>
    <col min="9" max="9" width="8.375" style="6" customWidth="1"/>
    <col min="10" max="10" width="9.375" style="2" customWidth="1"/>
    <col min="11" max="12" width="9" style="6"/>
    <col min="13" max="13" width="7.125" style="7" customWidth="1"/>
    <col min="14" max="14" width="8.375" style="5" customWidth="1"/>
    <col min="15" max="15" width="14.25" style="5" customWidth="1"/>
    <col min="16" max="16384" width="9" style="2"/>
  </cols>
  <sheetData>
    <row r="1" ht="36" customHeight="1" spans="1:16">
      <c r="A1" s="8" t="s">
        <v>0</v>
      </c>
      <c r="B1" s="8"/>
      <c r="C1" s="8"/>
      <c r="D1" s="9"/>
      <c r="E1" s="8"/>
      <c r="F1" s="8"/>
      <c r="G1" s="8"/>
      <c r="H1" s="8"/>
      <c r="I1" s="8"/>
      <c r="J1" s="8"/>
      <c r="K1" s="8"/>
      <c r="L1" s="8"/>
      <c r="M1" s="8"/>
      <c r="N1" s="8"/>
      <c r="O1" s="8"/>
      <c r="P1" s="8"/>
    </row>
    <row r="2" s="1" customFormat="1" ht="20" customHeight="1" spans="1:258">
      <c r="A2" s="10" t="s">
        <v>1</v>
      </c>
      <c r="B2" s="11" t="s">
        <v>2</v>
      </c>
      <c r="C2" s="11" t="s">
        <v>3</v>
      </c>
      <c r="D2" s="11" t="s">
        <v>4</v>
      </c>
      <c r="E2" s="11" t="s">
        <v>5</v>
      </c>
      <c r="F2" s="11" t="s">
        <v>6</v>
      </c>
      <c r="G2" s="10" t="s">
        <v>7</v>
      </c>
      <c r="H2" s="12" t="s">
        <v>8</v>
      </c>
      <c r="I2" s="21"/>
      <c r="J2" s="12" t="s">
        <v>9</v>
      </c>
      <c r="K2" s="21"/>
      <c r="L2" s="22" t="s">
        <v>10</v>
      </c>
      <c r="M2" s="23" t="s">
        <v>11</v>
      </c>
      <c r="N2" s="10" t="s">
        <v>12</v>
      </c>
      <c r="O2" s="11" t="s">
        <v>13</v>
      </c>
      <c r="P2" s="10" t="s">
        <v>14</v>
      </c>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row>
    <row r="3" s="1" customFormat="1" ht="22.5" spans="1:258">
      <c r="A3" s="10"/>
      <c r="B3" s="13"/>
      <c r="C3" s="13"/>
      <c r="D3" s="13"/>
      <c r="E3" s="13"/>
      <c r="F3" s="13"/>
      <c r="G3" s="10"/>
      <c r="H3" s="14" t="s">
        <v>15</v>
      </c>
      <c r="I3" s="22" t="s">
        <v>16</v>
      </c>
      <c r="J3" s="24" t="s">
        <v>17</v>
      </c>
      <c r="K3" s="22" t="s">
        <v>18</v>
      </c>
      <c r="L3" s="22"/>
      <c r="M3" s="23"/>
      <c r="N3" s="10"/>
      <c r="O3" s="13"/>
      <c r="P3" s="10"/>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row>
    <row r="4" s="2" customFormat="1" ht="18" customHeight="1" spans="1:258">
      <c r="A4" s="41" t="s">
        <v>19</v>
      </c>
      <c r="B4" s="41" t="s">
        <v>20</v>
      </c>
      <c r="C4" s="41" t="s">
        <v>21</v>
      </c>
      <c r="D4" s="42" t="s">
        <v>22</v>
      </c>
      <c r="E4" s="41" t="s">
        <v>23</v>
      </c>
      <c r="F4" s="17">
        <v>3</v>
      </c>
      <c r="G4" s="18" t="s">
        <v>23</v>
      </c>
      <c r="H4" s="19">
        <v>76.1</v>
      </c>
      <c r="I4" s="25">
        <f t="shared" ref="I4:I67" si="0">H4*0.6</f>
        <v>45.66</v>
      </c>
      <c r="J4" s="26">
        <v>85.45</v>
      </c>
      <c r="K4" s="25">
        <f t="shared" ref="K4:K67" si="1">J4*0.4</f>
        <v>34.18</v>
      </c>
      <c r="L4" s="25">
        <f t="shared" ref="L4:L67" si="2">I4+K4</f>
        <v>79.84</v>
      </c>
      <c r="M4" s="27" t="s">
        <v>24</v>
      </c>
      <c r="N4" s="28" t="s">
        <v>25</v>
      </c>
      <c r="O4" s="29">
        <v>43768</v>
      </c>
      <c r="P4" s="18"/>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2" customFormat="1" ht="18" customHeight="1" spans="1:258">
      <c r="A5" s="41" t="s">
        <v>26</v>
      </c>
      <c r="B5" s="41" t="s">
        <v>20</v>
      </c>
      <c r="C5" s="41" t="s">
        <v>21</v>
      </c>
      <c r="D5" s="42" t="s">
        <v>22</v>
      </c>
      <c r="E5" s="41" t="s">
        <v>23</v>
      </c>
      <c r="F5" s="17">
        <v>3</v>
      </c>
      <c r="G5" s="18" t="s">
        <v>27</v>
      </c>
      <c r="H5" s="19">
        <v>74.36</v>
      </c>
      <c r="I5" s="25">
        <f t="shared" si="0"/>
        <v>44.616</v>
      </c>
      <c r="J5" s="26">
        <v>83.5</v>
      </c>
      <c r="K5" s="25">
        <f t="shared" si="1"/>
        <v>33.4</v>
      </c>
      <c r="L5" s="25">
        <f t="shared" si="2"/>
        <v>78.016</v>
      </c>
      <c r="M5" s="27" t="s">
        <v>28</v>
      </c>
      <c r="N5" s="28" t="s">
        <v>25</v>
      </c>
      <c r="O5" s="29">
        <v>43768</v>
      </c>
      <c r="P5" s="18"/>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row>
    <row r="6" s="2" customFormat="1" ht="18" customHeight="1" spans="1:258">
      <c r="A6" s="41" t="s">
        <v>29</v>
      </c>
      <c r="B6" s="41" t="s">
        <v>20</v>
      </c>
      <c r="C6" s="41" t="s">
        <v>21</v>
      </c>
      <c r="D6" s="42" t="s">
        <v>22</v>
      </c>
      <c r="E6" s="41" t="s">
        <v>23</v>
      </c>
      <c r="F6" s="17">
        <v>3</v>
      </c>
      <c r="G6" s="18" t="s">
        <v>30</v>
      </c>
      <c r="H6" s="19">
        <v>68.83</v>
      </c>
      <c r="I6" s="25">
        <f t="shared" si="0"/>
        <v>41.298</v>
      </c>
      <c r="J6" s="26">
        <v>85.25</v>
      </c>
      <c r="K6" s="25">
        <f t="shared" si="1"/>
        <v>34.1</v>
      </c>
      <c r="L6" s="25">
        <f t="shared" si="2"/>
        <v>75.398</v>
      </c>
      <c r="M6" s="27" t="s">
        <v>31</v>
      </c>
      <c r="N6" s="28" t="s">
        <v>25</v>
      </c>
      <c r="O6" s="29">
        <v>43768</v>
      </c>
      <c r="P6" s="30"/>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row>
    <row r="7" s="2" customFormat="1" ht="18" customHeight="1" spans="1:258">
      <c r="A7" s="41" t="s">
        <v>32</v>
      </c>
      <c r="B7" s="41" t="s">
        <v>33</v>
      </c>
      <c r="C7" s="41" t="s">
        <v>21</v>
      </c>
      <c r="D7" s="42" t="s">
        <v>22</v>
      </c>
      <c r="E7" s="41" t="s">
        <v>23</v>
      </c>
      <c r="F7" s="17">
        <v>3</v>
      </c>
      <c r="G7" s="18" t="s">
        <v>34</v>
      </c>
      <c r="H7" s="19">
        <v>72.49</v>
      </c>
      <c r="I7" s="25">
        <f t="shared" si="0"/>
        <v>43.494</v>
      </c>
      <c r="J7" s="26">
        <v>79.55</v>
      </c>
      <c r="K7" s="25">
        <f t="shared" si="1"/>
        <v>31.82</v>
      </c>
      <c r="L7" s="25">
        <f t="shared" si="2"/>
        <v>75.314</v>
      </c>
      <c r="M7" s="27" t="s">
        <v>35</v>
      </c>
      <c r="N7" s="28"/>
      <c r="O7" s="28"/>
      <c r="P7" s="18"/>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row>
    <row r="8" s="2" customFormat="1" ht="18" customHeight="1" spans="1:258">
      <c r="A8" s="15" t="s">
        <v>36</v>
      </c>
      <c r="B8" s="15" t="s">
        <v>33</v>
      </c>
      <c r="C8" s="15" t="s">
        <v>21</v>
      </c>
      <c r="D8" s="16" t="s">
        <v>22</v>
      </c>
      <c r="E8" s="15" t="s">
        <v>23</v>
      </c>
      <c r="F8" s="17">
        <v>3</v>
      </c>
      <c r="G8" s="18" t="s">
        <v>37</v>
      </c>
      <c r="H8" s="19">
        <v>68.18</v>
      </c>
      <c r="I8" s="25">
        <f t="shared" si="0"/>
        <v>40.908</v>
      </c>
      <c r="J8" s="26">
        <v>78.9</v>
      </c>
      <c r="K8" s="25">
        <f t="shared" si="1"/>
        <v>31.56</v>
      </c>
      <c r="L8" s="25">
        <f t="shared" si="2"/>
        <v>72.468</v>
      </c>
      <c r="M8" s="27" t="s">
        <v>38</v>
      </c>
      <c r="N8" s="28"/>
      <c r="O8" s="28"/>
      <c r="P8" s="18" t="s">
        <v>39</v>
      </c>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row>
    <row r="9" s="2" customFormat="1" ht="18" customHeight="1" spans="1:258">
      <c r="A9" s="41" t="s">
        <v>40</v>
      </c>
      <c r="B9" s="41" t="s">
        <v>33</v>
      </c>
      <c r="C9" s="41" t="s">
        <v>21</v>
      </c>
      <c r="D9" s="42" t="s">
        <v>22</v>
      </c>
      <c r="E9" s="41" t="s">
        <v>23</v>
      </c>
      <c r="F9" s="17">
        <v>3</v>
      </c>
      <c r="G9" s="18" t="s">
        <v>41</v>
      </c>
      <c r="H9" s="19">
        <v>69.01</v>
      </c>
      <c r="I9" s="25">
        <f t="shared" si="0"/>
        <v>41.406</v>
      </c>
      <c r="J9" s="26">
        <v>0</v>
      </c>
      <c r="K9" s="25">
        <f t="shared" si="1"/>
        <v>0</v>
      </c>
      <c r="L9" s="25">
        <f t="shared" si="2"/>
        <v>41.406</v>
      </c>
      <c r="M9" s="27" t="s">
        <v>42</v>
      </c>
      <c r="N9" s="28"/>
      <c r="O9" s="28"/>
      <c r="P9" s="30"/>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row>
    <row r="10" s="2" customFormat="1" ht="18" customHeight="1" spans="1:258">
      <c r="A10" s="41" t="s">
        <v>43</v>
      </c>
      <c r="B10" s="41" t="s">
        <v>20</v>
      </c>
      <c r="C10" s="41" t="s">
        <v>21</v>
      </c>
      <c r="D10" s="42" t="s">
        <v>44</v>
      </c>
      <c r="E10" s="41" t="s">
        <v>45</v>
      </c>
      <c r="F10" s="17">
        <v>1</v>
      </c>
      <c r="G10" s="18" t="s">
        <v>46</v>
      </c>
      <c r="H10" s="19">
        <v>76.41</v>
      </c>
      <c r="I10" s="25">
        <f t="shared" si="0"/>
        <v>45.846</v>
      </c>
      <c r="J10" s="26">
        <v>82</v>
      </c>
      <c r="K10" s="25">
        <f t="shared" si="1"/>
        <v>32.8</v>
      </c>
      <c r="L10" s="25">
        <f t="shared" si="2"/>
        <v>78.646</v>
      </c>
      <c r="M10" s="27" t="s">
        <v>24</v>
      </c>
      <c r="N10" s="28" t="s">
        <v>25</v>
      </c>
      <c r="O10" s="29">
        <v>43768</v>
      </c>
      <c r="P10" s="18"/>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row>
    <row r="11" s="2" customFormat="1" ht="18" customHeight="1" spans="1:258">
      <c r="A11" s="41" t="s">
        <v>47</v>
      </c>
      <c r="B11" s="41" t="s">
        <v>20</v>
      </c>
      <c r="C11" s="41" t="s">
        <v>21</v>
      </c>
      <c r="D11" s="42" t="s">
        <v>44</v>
      </c>
      <c r="E11" s="41" t="s">
        <v>45</v>
      </c>
      <c r="F11" s="17">
        <v>1</v>
      </c>
      <c r="G11" s="18" t="s">
        <v>48</v>
      </c>
      <c r="H11" s="19">
        <v>70.12</v>
      </c>
      <c r="I11" s="25">
        <f t="shared" si="0"/>
        <v>42.072</v>
      </c>
      <c r="J11" s="26">
        <v>80.8</v>
      </c>
      <c r="K11" s="25">
        <f t="shared" si="1"/>
        <v>32.32</v>
      </c>
      <c r="L11" s="25">
        <f t="shared" si="2"/>
        <v>74.392</v>
      </c>
      <c r="M11" s="27" t="s">
        <v>28</v>
      </c>
      <c r="N11" s="28"/>
      <c r="O11" s="28"/>
      <c r="P11" s="18"/>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row>
    <row r="12" s="2" customFormat="1" ht="18" customHeight="1" spans="1:258">
      <c r="A12" s="41" t="s">
        <v>49</v>
      </c>
      <c r="B12" s="41" t="s">
        <v>33</v>
      </c>
      <c r="C12" s="41" t="s">
        <v>50</v>
      </c>
      <c r="D12" s="42" t="s">
        <v>51</v>
      </c>
      <c r="E12" s="41" t="s">
        <v>37</v>
      </c>
      <c r="F12" s="17">
        <v>1</v>
      </c>
      <c r="G12" s="18" t="s">
        <v>52</v>
      </c>
      <c r="H12" s="19">
        <v>85.88</v>
      </c>
      <c r="I12" s="25">
        <f t="shared" si="0"/>
        <v>51.528</v>
      </c>
      <c r="J12" s="26">
        <v>84.45</v>
      </c>
      <c r="K12" s="25">
        <f t="shared" si="1"/>
        <v>33.78</v>
      </c>
      <c r="L12" s="25">
        <f t="shared" si="2"/>
        <v>85.308</v>
      </c>
      <c r="M12" s="27" t="s">
        <v>24</v>
      </c>
      <c r="N12" s="28" t="s">
        <v>25</v>
      </c>
      <c r="O12" s="29">
        <v>43768</v>
      </c>
      <c r="P12" s="18"/>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row>
    <row r="13" s="2" customFormat="1" ht="18" customHeight="1" spans="1:258">
      <c r="A13" s="41" t="s">
        <v>53</v>
      </c>
      <c r="B13" s="41" t="s">
        <v>33</v>
      </c>
      <c r="C13" s="41" t="s">
        <v>50</v>
      </c>
      <c r="D13" s="42" t="s">
        <v>51</v>
      </c>
      <c r="E13" s="41" t="s">
        <v>37</v>
      </c>
      <c r="F13" s="17">
        <v>1</v>
      </c>
      <c r="G13" s="18" t="s">
        <v>54</v>
      </c>
      <c r="H13" s="19">
        <v>84.36</v>
      </c>
      <c r="I13" s="25">
        <f t="shared" si="0"/>
        <v>50.616</v>
      </c>
      <c r="J13" s="26">
        <v>79.35</v>
      </c>
      <c r="K13" s="25">
        <f t="shared" si="1"/>
        <v>31.74</v>
      </c>
      <c r="L13" s="25">
        <f t="shared" si="2"/>
        <v>82.356</v>
      </c>
      <c r="M13" s="27" t="s">
        <v>28</v>
      </c>
      <c r="N13" s="28"/>
      <c r="O13" s="28"/>
      <c r="P13" s="18"/>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row>
    <row r="14" s="2" customFormat="1" ht="18" customHeight="1" spans="1:258">
      <c r="A14" s="41" t="s">
        <v>55</v>
      </c>
      <c r="B14" s="41" t="s">
        <v>33</v>
      </c>
      <c r="C14" s="41" t="s">
        <v>50</v>
      </c>
      <c r="D14" s="42" t="s">
        <v>51</v>
      </c>
      <c r="E14" s="41" t="s">
        <v>56</v>
      </c>
      <c r="F14" s="17">
        <v>1</v>
      </c>
      <c r="G14" s="18" t="s">
        <v>57</v>
      </c>
      <c r="H14" s="19">
        <v>86.07</v>
      </c>
      <c r="I14" s="25">
        <f t="shared" si="0"/>
        <v>51.642</v>
      </c>
      <c r="J14" s="26">
        <v>84.35</v>
      </c>
      <c r="K14" s="25">
        <f t="shared" si="1"/>
        <v>33.74</v>
      </c>
      <c r="L14" s="25">
        <f t="shared" si="2"/>
        <v>85.382</v>
      </c>
      <c r="M14" s="27" t="s">
        <v>24</v>
      </c>
      <c r="N14" s="28" t="s">
        <v>25</v>
      </c>
      <c r="O14" s="29">
        <v>43768</v>
      </c>
      <c r="P14" s="18"/>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row>
    <row r="15" s="2" customFormat="1" ht="18" customHeight="1" spans="1:258">
      <c r="A15" s="41" t="s">
        <v>58</v>
      </c>
      <c r="B15" s="41" t="s">
        <v>33</v>
      </c>
      <c r="C15" s="41" t="s">
        <v>50</v>
      </c>
      <c r="D15" s="42" t="s">
        <v>51</v>
      </c>
      <c r="E15" s="41" t="s">
        <v>56</v>
      </c>
      <c r="F15" s="17">
        <v>1</v>
      </c>
      <c r="G15" s="18" t="s">
        <v>59</v>
      </c>
      <c r="H15" s="19">
        <v>84.14</v>
      </c>
      <c r="I15" s="25">
        <f t="shared" si="0"/>
        <v>50.484</v>
      </c>
      <c r="J15" s="26">
        <v>80.65</v>
      </c>
      <c r="K15" s="25">
        <f t="shared" si="1"/>
        <v>32.26</v>
      </c>
      <c r="L15" s="25">
        <f t="shared" si="2"/>
        <v>82.744</v>
      </c>
      <c r="M15" s="27" t="s">
        <v>28</v>
      </c>
      <c r="N15" s="28"/>
      <c r="O15" s="28"/>
      <c r="P15" s="18"/>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row>
    <row r="16" s="2" customFormat="1" ht="18" customHeight="1" spans="1:258">
      <c r="A16" s="41" t="s">
        <v>60</v>
      </c>
      <c r="B16" s="41" t="s">
        <v>20</v>
      </c>
      <c r="C16" s="41" t="s">
        <v>61</v>
      </c>
      <c r="D16" s="42" t="s">
        <v>62</v>
      </c>
      <c r="E16" s="41" t="s">
        <v>63</v>
      </c>
      <c r="F16" s="17">
        <v>1</v>
      </c>
      <c r="G16" s="18" t="s">
        <v>64</v>
      </c>
      <c r="H16" s="19">
        <v>92.34</v>
      </c>
      <c r="I16" s="25">
        <f t="shared" si="0"/>
        <v>55.404</v>
      </c>
      <c r="J16" s="26">
        <v>82.45</v>
      </c>
      <c r="K16" s="25">
        <f t="shared" si="1"/>
        <v>32.98</v>
      </c>
      <c r="L16" s="25">
        <f t="shared" si="2"/>
        <v>88.384</v>
      </c>
      <c r="M16" s="27" t="s">
        <v>24</v>
      </c>
      <c r="N16" s="28" t="s">
        <v>25</v>
      </c>
      <c r="O16" s="29">
        <v>43768</v>
      </c>
      <c r="P16" s="1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row>
    <row r="17" s="2" customFormat="1" ht="18" customHeight="1" spans="1:258">
      <c r="A17" s="41" t="s">
        <v>65</v>
      </c>
      <c r="B17" s="41" t="s">
        <v>20</v>
      </c>
      <c r="C17" s="41" t="s">
        <v>61</v>
      </c>
      <c r="D17" s="42" t="s">
        <v>62</v>
      </c>
      <c r="E17" s="41" t="s">
        <v>63</v>
      </c>
      <c r="F17" s="17">
        <v>1</v>
      </c>
      <c r="G17" s="18" t="s">
        <v>66</v>
      </c>
      <c r="H17" s="19">
        <v>82.65</v>
      </c>
      <c r="I17" s="25">
        <f t="shared" si="0"/>
        <v>49.59</v>
      </c>
      <c r="J17" s="26">
        <v>82.25</v>
      </c>
      <c r="K17" s="25">
        <f t="shared" si="1"/>
        <v>32.9</v>
      </c>
      <c r="L17" s="25">
        <f t="shared" si="2"/>
        <v>82.49</v>
      </c>
      <c r="M17" s="27" t="s">
        <v>28</v>
      </c>
      <c r="N17" s="28"/>
      <c r="O17" s="28"/>
      <c r="P17" s="18"/>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row>
    <row r="18" s="2" customFormat="1" ht="18" customHeight="1" spans="1:258">
      <c r="A18" s="41" t="s">
        <v>67</v>
      </c>
      <c r="B18" s="41" t="s">
        <v>33</v>
      </c>
      <c r="C18" s="41" t="s">
        <v>61</v>
      </c>
      <c r="D18" s="42" t="s">
        <v>68</v>
      </c>
      <c r="E18" s="41" t="s">
        <v>69</v>
      </c>
      <c r="F18" s="17">
        <v>1</v>
      </c>
      <c r="G18" s="18" t="s">
        <v>70</v>
      </c>
      <c r="H18" s="19">
        <v>82.59</v>
      </c>
      <c r="I18" s="25">
        <f t="shared" si="0"/>
        <v>49.554</v>
      </c>
      <c r="J18" s="26">
        <v>83.45</v>
      </c>
      <c r="K18" s="25">
        <f t="shared" si="1"/>
        <v>33.38</v>
      </c>
      <c r="L18" s="25">
        <f t="shared" si="2"/>
        <v>82.934</v>
      </c>
      <c r="M18" s="27" t="s">
        <v>24</v>
      </c>
      <c r="N18" s="28" t="s">
        <v>25</v>
      </c>
      <c r="O18" s="29">
        <v>43768</v>
      </c>
      <c r="P18" s="18"/>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row>
    <row r="19" s="2" customFormat="1" ht="18" customHeight="1" spans="1:258">
      <c r="A19" s="41" t="s">
        <v>71</v>
      </c>
      <c r="B19" s="41" t="s">
        <v>33</v>
      </c>
      <c r="C19" s="41" t="s">
        <v>61</v>
      </c>
      <c r="D19" s="42" t="s">
        <v>68</v>
      </c>
      <c r="E19" s="41" t="s">
        <v>69</v>
      </c>
      <c r="F19" s="17">
        <v>1</v>
      </c>
      <c r="G19" s="18" t="s">
        <v>72</v>
      </c>
      <c r="H19" s="19">
        <v>81.04</v>
      </c>
      <c r="I19" s="25">
        <f t="shared" si="0"/>
        <v>48.624</v>
      </c>
      <c r="J19" s="26">
        <v>76.5</v>
      </c>
      <c r="K19" s="25">
        <f t="shared" si="1"/>
        <v>30.6</v>
      </c>
      <c r="L19" s="25">
        <f t="shared" si="2"/>
        <v>79.224</v>
      </c>
      <c r="M19" s="27" t="s">
        <v>28</v>
      </c>
      <c r="N19" s="28"/>
      <c r="O19" s="28"/>
      <c r="P19" s="18"/>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row>
    <row r="20" s="2" customFormat="1" ht="18" customHeight="1" spans="1:258">
      <c r="A20" s="41" t="s">
        <v>73</v>
      </c>
      <c r="B20" s="41" t="s">
        <v>20</v>
      </c>
      <c r="C20" s="41" t="s">
        <v>74</v>
      </c>
      <c r="D20" s="42" t="s">
        <v>75</v>
      </c>
      <c r="E20" s="41" t="s">
        <v>76</v>
      </c>
      <c r="F20" s="17">
        <v>3</v>
      </c>
      <c r="G20" s="18" t="s">
        <v>77</v>
      </c>
      <c r="H20" s="19">
        <v>75.91</v>
      </c>
      <c r="I20" s="25">
        <f t="shared" si="0"/>
        <v>45.546</v>
      </c>
      <c r="J20" s="26">
        <v>88.05</v>
      </c>
      <c r="K20" s="25">
        <f t="shared" si="1"/>
        <v>35.22</v>
      </c>
      <c r="L20" s="25">
        <f t="shared" si="2"/>
        <v>80.766</v>
      </c>
      <c r="M20" s="27" t="s">
        <v>24</v>
      </c>
      <c r="N20" s="28" t="s">
        <v>25</v>
      </c>
      <c r="O20" s="29">
        <v>43768</v>
      </c>
      <c r="P20" s="18"/>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row>
    <row r="21" s="2" customFormat="1" ht="18" customHeight="1" spans="1:258">
      <c r="A21" s="41" t="s">
        <v>78</v>
      </c>
      <c r="B21" s="41" t="s">
        <v>33</v>
      </c>
      <c r="C21" s="41" t="s">
        <v>74</v>
      </c>
      <c r="D21" s="42" t="s">
        <v>75</v>
      </c>
      <c r="E21" s="41" t="s">
        <v>76</v>
      </c>
      <c r="F21" s="17">
        <v>3</v>
      </c>
      <c r="G21" s="18" t="s">
        <v>79</v>
      </c>
      <c r="H21" s="19">
        <v>81.13</v>
      </c>
      <c r="I21" s="25">
        <f t="shared" si="0"/>
        <v>48.678</v>
      </c>
      <c r="J21" s="26">
        <v>78.65</v>
      </c>
      <c r="K21" s="25">
        <f t="shared" si="1"/>
        <v>31.46</v>
      </c>
      <c r="L21" s="25">
        <f t="shared" si="2"/>
        <v>80.138</v>
      </c>
      <c r="M21" s="27" t="s">
        <v>28</v>
      </c>
      <c r="N21" s="28" t="s">
        <v>25</v>
      </c>
      <c r="O21" s="29">
        <v>43768</v>
      </c>
      <c r="P21" s="1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row>
    <row r="22" s="2" customFormat="1" ht="18" customHeight="1" spans="1:258">
      <c r="A22" s="41" t="s">
        <v>80</v>
      </c>
      <c r="B22" s="41" t="s">
        <v>20</v>
      </c>
      <c r="C22" s="41" t="s">
        <v>74</v>
      </c>
      <c r="D22" s="42" t="s">
        <v>75</v>
      </c>
      <c r="E22" s="41" t="s">
        <v>76</v>
      </c>
      <c r="F22" s="17">
        <v>3</v>
      </c>
      <c r="G22" s="18" t="s">
        <v>81</v>
      </c>
      <c r="H22" s="19">
        <v>76.99</v>
      </c>
      <c r="I22" s="25">
        <f t="shared" si="0"/>
        <v>46.194</v>
      </c>
      <c r="J22" s="26">
        <v>79.25</v>
      </c>
      <c r="K22" s="25">
        <f t="shared" si="1"/>
        <v>31.7</v>
      </c>
      <c r="L22" s="25">
        <f t="shared" si="2"/>
        <v>77.894</v>
      </c>
      <c r="M22" s="27" t="s">
        <v>31</v>
      </c>
      <c r="N22" s="28" t="s">
        <v>25</v>
      </c>
      <c r="O22" s="29">
        <v>43768</v>
      </c>
      <c r="P22" s="1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row>
    <row r="23" s="2" customFormat="1" ht="18" customHeight="1" spans="1:258">
      <c r="A23" s="41" t="s">
        <v>82</v>
      </c>
      <c r="B23" s="41" t="s">
        <v>33</v>
      </c>
      <c r="C23" s="41" t="s">
        <v>74</v>
      </c>
      <c r="D23" s="42" t="s">
        <v>75</v>
      </c>
      <c r="E23" s="41" t="s">
        <v>76</v>
      </c>
      <c r="F23" s="17">
        <v>3</v>
      </c>
      <c r="G23" s="18" t="s">
        <v>83</v>
      </c>
      <c r="H23" s="19">
        <v>75.15</v>
      </c>
      <c r="I23" s="25">
        <f t="shared" si="0"/>
        <v>45.09</v>
      </c>
      <c r="J23" s="26">
        <v>80.05</v>
      </c>
      <c r="K23" s="25">
        <f t="shared" si="1"/>
        <v>32.02</v>
      </c>
      <c r="L23" s="25">
        <f t="shared" si="2"/>
        <v>77.11</v>
      </c>
      <c r="M23" s="27" t="s">
        <v>35</v>
      </c>
      <c r="N23" s="28"/>
      <c r="O23" s="28"/>
      <c r="P23" s="18"/>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row>
    <row r="24" s="2" customFormat="1" ht="18" customHeight="1" spans="1:258">
      <c r="A24" s="41" t="s">
        <v>84</v>
      </c>
      <c r="B24" s="41" t="s">
        <v>33</v>
      </c>
      <c r="C24" s="41" t="s">
        <v>74</v>
      </c>
      <c r="D24" s="42" t="s">
        <v>51</v>
      </c>
      <c r="E24" s="41" t="s">
        <v>30</v>
      </c>
      <c r="F24" s="17">
        <v>1</v>
      </c>
      <c r="G24" s="18" t="s">
        <v>85</v>
      </c>
      <c r="H24" s="19">
        <v>81.33</v>
      </c>
      <c r="I24" s="25">
        <f t="shared" si="0"/>
        <v>48.798</v>
      </c>
      <c r="J24" s="26">
        <v>78.65</v>
      </c>
      <c r="K24" s="25">
        <f t="shared" si="1"/>
        <v>31.46</v>
      </c>
      <c r="L24" s="25">
        <f t="shared" si="2"/>
        <v>80.258</v>
      </c>
      <c r="M24" s="27" t="s">
        <v>24</v>
      </c>
      <c r="N24" s="28" t="s">
        <v>25</v>
      </c>
      <c r="O24" s="29">
        <v>43768</v>
      </c>
      <c r="P24" s="18"/>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row>
    <row r="25" s="2" customFormat="1" ht="18" customHeight="1" spans="1:258">
      <c r="A25" s="41" t="s">
        <v>86</v>
      </c>
      <c r="B25" s="41" t="s">
        <v>33</v>
      </c>
      <c r="C25" s="41" t="s">
        <v>74</v>
      </c>
      <c r="D25" s="42" t="s">
        <v>51</v>
      </c>
      <c r="E25" s="41" t="s">
        <v>30</v>
      </c>
      <c r="F25" s="17">
        <v>1</v>
      </c>
      <c r="G25" s="18" t="s">
        <v>87</v>
      </c>
      <c r="H25" s="19">
        <v>76.89</v>
      </c>
      <c r="I25" s="25">
        <f t="shared" si="0"/>
        <v>46.134</v>
      </c>
      <c r="J25" s="26">
        <v>78.85</v>
      </c>
      <c r="K25" s="25">
        <f t="shared" si="1"/>
        <v>31.54</v>
      </c>
      <c r="L25" s="25">
        <f t="shared" si="2"/>
        <v>77.674</v>
      </c>
      <c r="M25" s="27" t="s">
        <v>28</v>
      </c>
      <c r="N25" s="28"/>
      <c r="O25" s="28"/>
      <c r="P25" s="18"/>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row>
    <row r="26" s="2" customFormat="1" ht="18" customHeight="1" spans="1:258">
      <c r="A26" s="41" t="s">
        <v>88</v>
      </c>
      <c r="B26" s="41" t="s">
        <v>33</v>
      </c>
      <c r="C26" s="41" t="s">
        <v>89</v>
      </c>
      <c r="D26" s="42" t="s">
        <v>51</v>
      </c>
      <c r="E26" s="41" t="s">
        <v>54</v>
      </c>
      <c r="F26" s="17">
        <v>1</v>
      </c>
      <c r="G26" s="18" t="s">
        <v>90</v>
      </c>
      <c r="H26" s="19">
        <v>70.62</v>
      </c>
      <c r="I26" s="25">
        <f t="shared" si="0"/>
        <v>42.372</v>
      </c>
      <c r="J26" s="26">
        <v>82.2</v>
      </c>
      <c r="K26" s="25">
        <f t="shared" si="1"/>
        <v>32.88</v>
      </c>
      <c r="L26" s="25">
        <f t="shared" si="2"/>
        <v>75.252</v>
      </c>
      <c r="M26" s="27" t="s">
        <v>24</v>
      </c>
      <c r="N26" s="28" t="s">
        <v>25</v>
      </c>
      <c r="O26" s="29">
        <v>43768</v>
      </c>
      <c r="P26" s="18"/>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row>
    <row r="27" s="2" customFormat="1" ht="18" customHeight="1" spans="1:258">
      <c r="A27" s="41" t="s">
        <v>91</v>
      </c>
      <c r="B27" s="41" t="s">
        <v>20</v>
      </c>
      <c r="C27" s="41" t="s">
        <v>89</v>
      </c>
      <c r="D27" s="42" t="s">
        <v>51</v>
      </c>
      <c r="E27" s="41" t="s">
        <v>54</v>
      </c>
      <c r="F27" s="17">
        <v>1</v>
      </c>
      <c r="G27" s="18" t="s">
        <v>92</v>
      </c>
      <c r="H27" s="19">
        <v>70.3</v>
      </c>
      <c r="I27" s="25">
        <f t="shared" si="0"/>
        <v>42.18</v>
      </c>
      <c r="J27" s="26">
        <v>77.7</v>
      </c>
      <c r="K27" s="25">
        <f t="shared" si="1"/>
        <v>31.08</v>
      </c>
      <c r="L27" s="25">
        <f t="shared" si="2"/>
        <v>73.26</v>
      </c>
      <c r="M27" s="27" t="s">
        <v>28</v>
      </c>
      <c r="N27" s="28"/>
      <c r="O27" s="28"/>
      <c r="P27" s="18"/>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row>
    <row r="28" s="2" customFormat="1" ht="18" customHeight="1" spans="1:258">
      <c r="A28" s="41" t="s">
        <v>93</v>
      </c>
      <c r="B28" s="41" t="s">
        <v>20</v>
      </c>
      <c r="C28" s="41" t="s">
        <v>94</v>
      </c>
      <c r="D28" s="42" t="s">
        <v>51</v>
      </c>
      <c r="E28" s="41" t="s">
        <v>95</v>
      </c>
      <c r="F28" s="17">
        <v>1</v>
      </c>
      <c r="G28" s="18" t="s">
        <v>96</v>
      </c>
      <c r="H28" s="19">
        <v>85.05</v>
      </c>
      <c r="I28" s="25">
        <f t="shared" si="0"/>
        <v>51.03</v>
      </c>
      <c r="J28" s="26">
        <v>89.55</v>
      </c>
      <c r="K28" s="25">
        <f t="shared" si="1"/>
        <v>35.82</v>
      </c>
      <c r="L28" s="25">
        <f t="shared" si="2"/>
        <v>86.85</v>
      </c>
      <c r="M28" s="27" t="s">
        <v>24</v>
      </c>
      <c r="N28" s="28" t="s">
        <v>25</v>
      </c>
      <c r="O28" s="29">
        <v>43768</v>
      </c>
      <c r="P28" s="18"/>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row>
    <row r="29" s="2" customFormat="1" ht="18" customHeight="1" spans="1:258">
      <c r="A29" s="41" t="s">
        <v>97</v>
      </c>
      <c r="B29" s="41" t="s">
        <v>20</v>
      </c>
      <c r="C29" s="41" t="s">
        <v>94</v>
      </c>
      <c r="D29" s="42" t="s">
        <v>51</v>
      </c>
      <c r="E29" s="41" t="s">
        <v>95</v>
      </c>
      <c r="F29" s="17">
        <v>1</v>
      </c>
      <c r="G29" s="18" t="s">
        <v>98</v>
      </c>
      <c r="H29" s="19">
        <v>83.09</v>
      </c>
      <c r="I29" s="25">
        <f t="shared" si="0"/>
        <v>49.854</v>
      </c>
      <c r="J29" s="26">
        <v>85.55</v>
      </c>
      <c r="K29" s="25">
        <f t="shared" si="1"/>
        <v>34.22</v>
      </c>
      <c r="L29" s="25">
        <f t="shared" si="2"/>
        <v>84.074</v>
      </c>
      <c r="M29" s="27" t="s">
        <v>28</v>
      </c>
      <c r="N29" s="28"/>
      <c r="O29" s="28"/>
      <c r="P29" s="1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row>
    <row r="30" s="2" customFormat="1" ht="18" customHeight="1" spans="1:258">
      <c r="A30" s="41" t="s">
        <v>99</v>
      </c>
      <c r="B30" s="41" t="s">
        <v>33</v>
      </c>
      <c r="C30" s="41" t="s">
        <v>100</v>
      </c>
      <c r="D30" s="42" t="s">
        <v>68</v>
      </c>
      <c r="E30" s="41" t="s">
        <v>27</v>
      </c>
      <c r="F30" s="17">
        <v>1</v>
      </c>
      <c r="G30" s="18" t="s">
        <v>101</v>
      </c>
      <c r="H30" s="19">
        <v>78.15</v>
      </c>
      <c r="I30" s="25">
        <f t="shared" si="0"/>
        <v>46.89</v>
      </c>
      <c r="J30" s="26">
        <v>87.1</v>
      </c>
      <c r="K30" s="25">
        <f t="shared" si="1"/>
        <v>34.84</v>
      </c>
      <c r="L30" s="25">
        <f t="shared" si="2"/>
        <v>81.73</v>
      </c>
      <c r="M30" s="27" t="s">
        <v>24</v>
      </c>
      <c r="N30" s="28" t="s">
        <v>25</v>
      </c>
      <c r="O30" s="29">
        <v>43768</v>
      </c>
      <c r="P30" s="18"/>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row>
    <row r="31" s="2" customFormat="1" ht="18" customHeight="1" spans="1:258">
      <c r="A31" s="41" t="s">
        <v>102</v>
      </c>
      <c r="B31" s="41" t="s">
        <v>33</v>
      </c>
      <c r="C31" s="41" t="s">
        <v>100</v>
      </c>
      <c r="D31" s="42" t="s">
        <v>68</v>
      </c>
      <c r="E31" s="41" t="s">
        <v>27</v>
      </c>
      <c r="F31" s="17">
        <v>1</v>
      </c>
      <c r="G31" s="18" t="s">
        <v>103</v>
      </c>
      <c r="H31" s="19">
        <v>75.47</v>
      </c>
      <c r="I31" s="25">
        <f t="shared" si="0"/>
        <v>45.282</v>
      </c>
      <c r="J31" s="26">
        <v>84.95</v>
      </c>
      <c r="K31" s="25">
        <f t="shared" si="1"/>
        <v>33.98</v>
      </c>
      <c r="L31" s="25">
        <f t="shared" si="2"/>
        <v>79.262</v>
      </c>
      <c r="M31" s="27" t="s">
        <v>28</v>
      </c>
      <c r="N31" s="28"/>
      <c r="O31" s="28"/>
      <c r="P31" s="1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row>
    <row r="32" s="2" customFormat="1" ht="18" customHeight="1" spans="1:258">
      <c r="A32" s="41" t="s">
        <v>104</v>
      </c>
      <c r="B32" s="41" t="s">
        <v>33</v>
      </c>
      <c r="C32" s="41" t="s">
        <v>105</v>
      </c>
      <c r="D32" s="42" t="s">
        <v>68</v>
      </c>
      <c r="E32" s="41" t="s">
        <v>48</v>
      </c>
      <c r="F32" s="17">
        <v>1</v>
      </c>
      <c r="G32" s="18" t="s">
        <v>106</v>
      </c>
      <c r="H32" s="19">
        <v>81.35</v>
      </c>
      <c r="I32" s="25">
        <f t="shared" si="0"/>
        <v>48.81</v>
      </c>
      <c r="J32" s="26">
        <v>84.65</v>
      </c>
      <c r="K32" s="25">
        <f t="shared" si="1"/>
        <v>33.86</v>
      </c>
      <c r="L32" s="25">
        <f t="shared" si="2"/>
        <v>82.67</v>
      </c>
      <c r="M32" s="27" t="s">
        <v>24</v>
      </c>
      <c r="N32" s="28" t="s">
        <v>25</v>
      </c>
      <c r="O32" s="29">
        <v>43768</v>
      </c>
      <c r="P32" s="18"/>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row>
    <row r="33" s="2" customFormat="1" ht="18" customHeight="1" spans="1:258">
      <c r="A33" s="41" t="s">
        <v>107</v>
      </c>
      <c r="B33" s="41" t="s">
        <v>20</v>
      </c>
      <c r="C33" s="41" t="s">
        <v>105</v>
      </c>
      <c r="D33" s="42" t="s">
        <v>68</v>
      </c>
      <c r="E33" s="41" t="s">
        <v>48</v>
      </c>
      <c r="F33" s="17">
        <v>1</v>
      </c>
      <c r="G33" s="18" t="s">
        <v>108</v>
      </c>
      <c r="H33" s="19">
        <v>81</v>
      </c>
      <c r="I33" s="25">
        <f t="shared" si="0"/>
        <v>48.6</v>
      </c>
      <c r="J33" s="26">
        <v>82.9</v>
      </c>
      <c r="K33" s="25">
        <f t="shared" si="1"/>
        <v>33.16</v>
      </c>
      <c r="L33" s="25">
        <f t="shared" si="2"/>
        <v>81.76</v>
      </c>
      <c r="M33" s="27" t="s">
        <v>28</v>
      </c>
      <c r="N33" s="28"/>
      <c r="O33" s="28"/>
      <c r="P33" s="18"/>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row>
    <row r="34" s="2" customFormat="1" ht="18" customHeight="1" spans="1:258">
      <c r="A34" s="41" t="s">
        <v>109</v>
      </c>
      <c r="B34" s="41" t="s">
        <v>33</v>
      </c>
      <c r="C34" s="41" t="s">
        <v>110</v>
      </c>
      <c r="D34" s="42" t="s">
        <v>68</v>
      </c>
      <c r="E34" s="41" t="s">
        <v>111</v>
      </c>
      <c r="F34" s="17">
        <v>1</v>
      </c>
      <c r="G34" s="18" t="s">
        <v>112</v>
      </c>
      <c r="H34" s="19">
        <v>84.33</v>
      </c>
      <c r="I34" s="25">
        <f t="shared" si="0"/>
        <v>50.598</v>
      </c>
      <c r="J34" s="26">
        <v>84.6</v>
      </c>
      <c r="K34" s="25">
        <f t="shared" si="1"/>
        <v>33.84</v>
      </c>
      <c r="L34" s="25">
        <f t="shared" si="2"/>
        <v>84.438</v>
      </c>
      <c r="M34" s="27" t="s">
        <v>24</v>
      </c>
      <c r="N34" s="28" t="s">
        <v>25</v>
      </c>
      <c r="O34" s="29">
        <v>43768</v>
      </c>
      <c r="P34" s="18"/>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row>
    <row r="35" s="2" customFormat="1" ht="18" customHeight="1" spans="1:258">
      <c r="A35" s="41" t="s">
        <v>113</v>
      </c>
      <c r="B35" s="41" t="s">
        <v>33</v>
      </c>
      <c r="C35" s="41" t="s">
        <v>110</v>
      </c>
      <c r="D35" s="42" t="s">
        <v>68</v>
      </c>
      <c r="E35" s="41" t="s">
        <v>111</v>
      </c>
      <c r="F35" s="17">
        <v>1</v>
      </c>
      <c r="G35" s="18" t="s">
        <v>114</v>
      </c>
      <c r="H35" s="19">
        <v>83.61</v>
      </c>
      <c r="I35" s="25">
        <f t="shared" si="0"/>
        <v>50.166</v>
      </c>
      <c r="J35" s="26">
        <v>77.3</v>
      </c>
      <c r="K35" s="25">
        <f t="shared" si="1"/>
        <v>30.92</v>
      </c>
      <c r="L35" s="25">
        <f t="shared" si="2"/>
        <v>81.086</v>
      </c>
      <c r="M35" s="27" t="s">
        <v>28</v>
      </c>
      <c r="N35" s="28"/>
      <c r="O35" s="28"/>
      <c r="P35" s="18"/>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row>
    <row r="36" s="2" customFormat="1" ht="18" customHeight="1" spans="1:258">
      <c r="A36" s="41" t="s">
        <v>115</v>
      </c>
      <c r="B36" s="41" t="s">
        <v>33</v>
      </c>
      <c r="C36" s="41" t="s">
        <v>116</v>
      </c>
      <c r="D36" s="42" t="s">
        <v>51</v>
      </c>
      <c r="E36" s="41" t="s">
        <v>57</v>
      </c>
      <c r="F36" s="17">
        <v>1</v>
      </c>
      <c r="G36" s="18" t="s">
        <v>117</v>
      </c>
      <c r="H36" s="19">
        <v>79.08</v>
      </c>
      <c r="I36" s="25">
        <f t="shared" si="0"/>
        <v>47.448</v>
      </c>
      <c r="J36" s="26">
        <v>86.75</v>
      </c>
      <c r="K36" s="25">
        <f t="shared" si="1"/>
        <v>34.7</v>
      </c>
      <c r="L36" s="25">
        <f t="shared" si="2"/>
        <v>82.148</v>
      </c>
      <c r="M36" s="27" t="s">
        <v>24</v>
      </c>
      <c r="N36" s="28" t="s">
        <v>25</v>
      </c>
      <c r="O36" s="29">
        <v>43768</v>
      </c>
      <c r="P36" s="18"/>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row>
    <row r="37" s="2" customFormat="1" ht="18" customHeight="1" spans="1:258">
      <c r="A37" s="41" t="s">
        <v>118</v>
      </c>
      <c r="B37" s="41" t="s">
        <v>33</v>
      </c>
      <c r="C37" s="41" t="s">
        <v>116</v>
      </c>
      <c r="D37" s="42" t="s">
        <v>51</v>
      </c>
      <c r="E37" s="41" t="s">
        <v>57</v>
      </c>
      <c r="F37" s="17">
        <v>1</v>
      </c>
      <c r="G37" s="18" t="s">
        <v>119</v>
      </c>
      <c r="H37" s="19">
        <v>77.21</v>
      </c>
      <c r="I37" s="25">
        <f t="shared" si="0"/>
        <v>46.326</v>
      </c>
      <c r="J37" s="26">
        <v>83.3</v>
      </c>
      <c r="K37" s="25">
        <f t="shared" si="1"/>
        <v>33.32</v>
      </c>
      <c r="L37" s="25">
        <f t="shared" si="2"/>
        <v>79.646</v>
      </c>
      <c r="M37" s="27" t="s">
        <v>28</v>
      </c>
      <c r="N37" s="28"/>
      <c r="O37" s="28"/>
      <c r="P37" s="18"/>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row>
    <row r="38" s="2" customFormat="1" ht="18" customHeight="1" spans="1:258">
      <c r="A38" s="41" t="s">
        <v>120</v>
      </c>
      <c r="B38" s="41" t="s">
        <v>20</v>
      </c>
      <c r="C38" s="41" t="s">
        <v>116</v>
      </c>
      <c r="D38" s="42" t="s">
        <v>68</v>
      </c>
      <c r="E38" s="41" t="s">
        <v>121</v>
      </c>
      <c r="F38" s="17">
        <v>1</v>
      </c>
      <c r="G38" s="18" t="s">
        <v>122</v>
      </c>
      <c r="H38" s="19">
        <v>82.74</v>
      </c>
      <c r="I38" s="25">
        <f t="shared" si="0"/>
        <v>49.644</v>
      </c>
      <c r="J38" s="26">
        <v>86.15</v>
      </c>
      <c r="K38" s="25">
        <f t="shared" si="1"/>
        <v>34.46</v>
      </c>
      <c r="L38" s="25">
        <f t="shared" si="2"/>
        <v>84.104</v>
      </c>
      <c r="M38" s="27" t="s">
        <v>24</v>
      </c>
      <c r="N38" s="28" t="s">
        <v>25</v>
      </c>
      <c r="O38" s="29">
        <v>43768</v>
      </c>
      <c r="P38" s="18"/>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row>
    <row r="39" s="2" customFormat="1" ht="18" customHeight="1" spans="1:258">
      <c r="A39" s="41" t="s">
        <v>123</v>
      </c>
      <c r="B39" s="41" t="s">
        <v>33</v>
      </c>
      <c r="C39" s="41" t="s">
        <v>116</v>
      </c>
      <c r="D39" s="42" t="s">
        <v>68</v>
      </c>
      <c r="E39" s="41" t="s">
        <v>121</v>
      </c>
      <c r="F39" s="17">
        <v>1</v>
      </c>
      <c r="G39" s="18" t="s">
        <v>124</v>
      </c>
      <c r="H39" s="19">
        <v>81.79</v>
      </c>
      <c r="I39" s="25">
        <f t="shared" si="0"/>
        <v>49.074</v>
      </c>
      <c r="J39" s="26">
        <v>84.35</v>
      </c>
      <c r="K39" s="25">
        <f t="shared" si="1"/>
        <v>33.74</v>
      </c>
      <c r="L39" s="25">
        <f t="shared" si="2"/>
        <v>82.814</v>
      </c>
      <c r="M39" s="27" t="s">
        <v>28</v>
      </c>
      <c r="N39" s="28"/>
      <c r="O39" s="28"/>
      <c r="P39" s="18"/>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row>
    <row r="40" s="2" customFormat="1" ht="18" customHeight="1" spans="1:258">
      <c r="A40" s="41" t="s">
        <v>125</v>
      </c>
      <c r="B40" s="41" t="s">
        <v>33</v>
      </c>
      <c r="C40" s="41" t="s">
        <v>126</v>
      </c>
      <c r="D40" s="42" t="s">
        <v>68</v>
      </c>
      <c r="E40" s="41" t="s">
        <v>127</v>
      </c>
      <c r="F40" s="17">
        <v>4</v>
      </c>
      <c r="G40" s="18" t="s">
        <v>128</v>
      </c>
      <c r="H40" s="19">
        <v>76.23</v>
      </c>
      <c r="I40" s="25">
        <f t="shared" si="0"/>
        <v>45.738</v>
      </c>
      <c r="J40" s="26">
        <v>81.85</v>
      </c>
      <c r="K40" s="25">
        <f t="shared" si="1"/>
        <v>32.74</v>
      </c>
      <c r="L40" s="25">
        <f t="shared" si="2"/>
        <v>78.478</v>
      </c>
      <c r="M40" s="27" t="s">
        <v>24</v>
      </c>
      <c r="N40" s="28" t="s">
        <v>25</v>
      </c>
      <c r="O40" s="29">
        <v>43768</v>
      </c>
      <c r="P40" s="18"/>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row>
    <row r="41" s="2" customFormat="1" ht="18" customHeight="1" spans="1:258">
      <c r="A41" s="41" t="s">
        <v>129</v>
      </c>
      <c r="B41" s="41" t="s">
        <v>33</v>
      </c>
      <c r="C41" s="41" t="s">
        <v>126</v>
      </c>
      <c r="D41" s="42" t="s">
        <v>68</v>
      </c>
      <c r="E41" s="41" t="s">
        <v>127</v>
      </c>
      <c r="F41" s="17">
        <v>4</v>
      </c>
      <c r="G41" s="18" t="s">
        <v>130</v>
      </c>
      <c r="H41" s="19">
        <v>75.41</v>
      </c>
      <c r="I41" s="25">
        <f t="shared" si="0"/>
        <v>45.246</v>
      </c>
      <c r="J41" s="26">
        <v>80.9</v>
      </c>
      <c r="K41" s="25">
        <f t="shared" si="1"/>
        <v>32.36</v>
      </c>
      <c r="L41" s="25">
        <f t="shared" si="2"/>
        <v>77.606</v>
      </c>
      <c r="M41" s="27" t="s">
        <v>28</v>
      </c>
      <c r="N41" s="28" t="s">
        <v>25</v>
      </c>
      <c r="O41" s="29">
        <v>43768</v>
      </c>
      <c r="P41" s="18"/>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c r="IX41" s="32"/>
    </row>
    <row r="42" s="2" customFormat="1" ht="18" customHeight="1" spans="1:258">
      <c r="A42" s="41" t="s">
        <v>131</v>
      </c>
      <c r="B42" s="41" t="s">
        <v>33</v>
      </c>
      <c r="C42" s="41" t="s">
        <v>126</v>
      </c>
      <c r="D42" s="42" t="s">
        <v>68</v>
      </c>
      <c r="E42" s="41" t="s">
        <v>127</v>
      </c>
      <c r="F42" s="17">
        <v>4</v>
      </c>
      <c r="G42" s="18" t="s">
        <v>132</v>
      </c>
      <c r="H42" s="19">
        <v>75.97</v>
      </c>
      <c r="I42" s="25">
        <f t="shared" si="0"/>
        <v>45.582</v>
      </c>
      <c r="J42" s="26">
        <v>79.5</v>
      </c>
      <c r="K42" s="25">
        <f t="shared" si="1"/>
        <v>31.8</v>
      </c>
      <c r="L42" s="25">
        <f t="shared" si="2"/>
        <v>77.382</v>
      </c>
      <c r="M42" s="27" t="s">
        <v>31</v>
      </c>
      <c r="N42" s="28" t="s">
        <v>25</v>
      </c>
      <c r="O42" s="29">
        <v>43768</v>
      </c>
      <c r="P42" s="18"/>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row>
    <row r="43" s="2" customFormat="1" ht="18" customHeight="1" spans="1:258">
      <c r="A43" s="41" t="s">
        <v>133</v>
      </c>
      <c r="B43" s="41" t="s">
        <v>33</v>
      </c>
      <c r="C43" s="41" t="s">
        <v>126</v>
      </c>
      <c r="D43" s="42" t="s">
        <v>68</v>
      </c>
      <c r="E43" s="41" t="s">
        <v>127</v>
      </c>
      <c r="F43" s="17">
        <v>4</v>
      </c>
      <c r="G43" s="18" t="s">
        <v>134</v>
      </c>
      <c r="H43" s="19">
        <v>76.82</v>
      </c>
      <c r="I43" s="25">
        <f t="shared" si="0"/>
        <v>46.092</v>
      </c>
      <c r="J43" s="26">
        <v>75.95</v>
      </c>
      <c r="K43" s="25">
        <f t="shared" si="1"/>
        <v>30.38</v>
      </c>
      <c r="L43" s="25">
        <f t="shared" si="2"/>
        <v>76.472</v>
      </c>
      <c r="M43" s="27" t="s">
        <v>35</v>
      </c>
      <c r="N43" s="28" t="s">
        <v>25</v>
      </c>
      <c r="O43" s="29">
        <v>43768</v>
      </c>
      <c r="P43" s="18"/>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row>
    <row r="44" s="2" customFormat="1" ht="18" customHeight="1" spans="1:258">
      <c r="A44" s="41" t="s">
        <v>135</v>
      </c>
      <c r="B44" s="41" t="s">
        <v>33</v>
      </c>
      <c r="C44" s="41" t="s">
        <v>126</v>
      </c>
      <c r="D44" s="42" t="s">
        <v>68</v>
      </c>
      <c r="E44" s="41" t="s">
        <v>127</v>
      </c>
      <c r="F44" s="17">
        <v>4</v>
      </c>
      <c r="G44" s="18" t="s">
        <v>136</v>
      </c>
      <c r="H44" s="19">
        <v>78.37</v>
      </c>
      <c r="I44" s="25">
        <f t="shared" si="0"/>
        <v>47.022</v>
      </c>
      <c r="J44" s="26">
        <v>72.8</v>
      </c>
      <c r="K44" s="25">
        <f t="shared" si="1"/>
        <v>29.12</v>
      </c>
      <c r="L44" s="25">
        <f t="shared" si="2"/>
        <v>76.142</v>
      </c>
      <c r="M44" s="27" t="s">
        <v>38</v>
      </c>
      <c r="N44" s="28"/>
      <c r="O44" s="28"/>
      <c r="P44" s="18"/>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row>
    <row r="45" s="2" customFormat="1" ht="18" customHeight="1" spans="1:258">
      <c r="A45" s="41" t="s">
        <v>137</v>
      </c>
      <c r="B45" s="41" t="s">
        <v>33</v>
      </c>
      <c r="C45" s="41" t="s">
        <v>126</v>
      </c>
      <c r="D45" s="42" t="s">
        <v>68</v>
      </c>
      <c r="E45" s="41" t="s">
        <v>127</v>
      </c>
      <c r="F45" s="17">
        <v>4</v>
      </c>
      <c r="G45" s="18" t="s">
        <v>138</v>
      </c>
      <c r="H45" s="19">
        <v>78.09</v>
      </c>
      <c r="I45" s="25">
        <f t="shared" si="0"/>
        <v>46.854</v>
      </c>
      <c r="J45" s="26">
        <v>72.45</v>
      </c>
      <c r="K45" s="25">
        <f t="shared" si="1"/>
        <v>28.98</v>
      </c>
      <c r="L45" s="25">
        <f t="shared" si="2"/>
        <v>75.834</v>
      </c>
      <c r="M45" s="27" t="s">
        <v>42</v>
      </c>
      <c r="N45" s="28"/>
      <c r="O45" s="28"/>
      <c r="P45" s="18"/>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row>
    <row r="46" s="2" customFormat="1" ht="18" customHeight="1" spans="1:258">
      <c r="A46" s="41" t="s">
        <v>139</v>
      </c>
      <c r="B46" s="41" t="s">
        <v>33</v>
      </c>
      <c r="C46" s="41" t="s">
        <v>126</v>
      </c>
      <c r="D46" s="42" t="s">
        <v>68</v>
      </c>
      <c r="E46" s="41" t="s">
        <v>127</v>
      </c>
      <c r="F46" s="17">
        <v>4</v>
      </c>
      <c r="G46" s="18" t="s">
        <v>140</v>
      </c>
      <c r="H46" s="19">
        <v>71.33</v>
      </c>
      <c r="I46" s="25">
        <f t="shared" si="0"/>
        <v>42.798</v>
      </c>
      <c r="J46" s="26">
        <v>69.05</v>
      </c>
      <c r="K46" s="25">
        <f t="shared" si="1"/>
        <v>27.62</v>
      </c>
      <c r="L46" s="25">
        <f t="shared" si="2"/>
        <v>70.418</v>
      </c>
      <c r="M46" s="27" t="s">
        <v>141</v>
      </c>
      <c r="N46" s="28"/>
      <c r="O46" s="28"/>
      <c r="P46" s="18"/>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row>
    <row r="47" s="2" customFormat="1" ht="18" customHeight="1" spans="1:258">
      <c r="A47" s="41" t="s">
        <v>142</v>
      </c>
      <c r="B47" s="41" t="s">
        <v>33</v>
      </c>
      <c r="C47" s="41" t="s">
        <v>126</v>
      </c>
      <c r="D47" s="42" t="s">
        <v>68</v>
      </c>
      <c r="E47" s="41" t="s">
        <v>127</v>
      </c>
      <c r="F47" s="17">
        <v>4</v>
      </c>
      <c r="G47" s="20" t="s">
        <v>41</v>
      </c>
      <c r="H47" s="19">
        <v>73.47</v>
      </c>
      <c r="I47" s="25">
        <f t="shared" si="0"/>
        <v>44.082</v>
      </c>
      <c r="J47" s="26">
        <v>0</v>
      </c>
      <c r="K47" s="25">
        <f t="shared" si="1"/>
        <v>0</v>
      </c>
      <c r="L47" s="25">
        <f t="shared" si="2"/>
        <v>44.082</v>
      </c>
      <c r="M47" s="27" t="s">
        <v>143</v>
      </c>
      <c r="N47" s="28"/>
      <c r="O47" s="28"/>
      <c r="P47" s="18"/>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row>
    <row r="48" s="2" customFormat="1" ht="18" customHeight="1" spans="1:258">
      <c r="A48" s="41" t="s">
        <v>144</v>
      </c>
      <c r="B48" s="41" t="s">
        <v>20</v>
      </c>
      <c r="C48" s="41" t="s">
        <v>145</v>
      </c>
      <c r="D48" s="42" t="s">
        <v>68</v>
      </c>
      <c r="E48" s="41" t="s">
        <v>34</v>
      </c>
      <c r="F48" s="17">
        <v>2</v>
      </c>
      <c r="G48" s="18" t="s">
        <v>146</v>
      </c>
      <c r="H48" s="19">
        <v>82.81</v>
      </c>
      <c r="I48" s="25">
        <f t="shared" si="0"/>
        <v>49.686</v>
      </c>
      <c r="J48" s="26">
        <v>77.75</v>
      </c>
      <c r="K48" s="25">
        <f t="shared" si="1"/>
        <v>31.1</v>
      </c>
      <c r="L48" s="25">
        <f t="shared" si="2"/>
        <v>80.786</v>
      </c>
      <c r="M48" s="27" t="s">
        <v>24</v>
      </c>
      <c r="N48" s="28" t="s">
        <v>25</v>
      </c>
      <c r="O48" s="29">
        <v>43768</v>
      </c>
      <c r="P48" s="18"/>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row>
    <row r="49" s="2" customFormat="1" ht="18" customHeight="1" spans="1:258">
      <c r="A49" s="41" t="s">
        <v>147</v>
      </c>
      <c r="B49" s="41" t="s">
        <v>33</v>
      </c>
      <c r="C49" s="41" t="s">
        <v>145</v>
      </c>
      <c r="D49" s="42" t="s">
        <v>68</v>
      </c>
      <c r="E49" s="41" t="s">
        <v>34</v>
      </c>
      <c r="F49" s="17">
        <v>2</v>
      </c>
      <c r="G49" s="18" t="s">
        <v>148</v>
      </c>
      <c r="H49" s="19">
        <v>81.2</v>
      </c>
      <c r="I49" s="25">
        <f t="shared" si="0"/>
        <v>48.72</v>
      </c>
      <c r="J49" s="26">
        <v>79.05</v>
      </c>
      <c r="K49" s="25">
        <f t="shared" si="1"/>
        <v>31.62</v>
      </c>
      <c r="L49" s="25">
        <f t="shared" si="2"/>
        <v>80.34</v>
      </c>
      <c r="M49" s="27" t="s">
        <v>28</v>
      </c>
      <c r="N49" s="28" t="s">
        <v>25</v>
      </c>
      <c r="O49" s="29">
        <v>43768</v>
      </c>
      <c r="P49" s="18"/>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row>
    <row r="50" s="2" customFormat="1" ht="18" customHeight="1" spans="1:258">
      <c r="A50" s="41" t="s">
        <v>149</v>
      </c>
      <c r="B50" s="41" t="s">
        <v>33</v>
      </c>
      <c r="C50" s="41" t="s">
        <v>145</v>
      </c>
      <c r="D50" s="42" t="s">
        <v>68</v>
      </c>
      <c r="E50" s="41" t="s">
        <v>34</v>
      </c>
      <c r="F50" s="17">
        <v>2</v>
      </c>
      <c r="G50" s="18" t="s">
        <v>150</v>
      </c>
      <c r="H50" s="19">
        <v>63</v>
      </c>
      <c r="I50" s="25">
        <f t="shared" si="0"/>
        <v>37.8</v>
      </c>
      <c r="J50" s="26">
        <v>69.3</v>
      </c>
      <c r="K50" s="25">
        <f t="shared" si="1"/>
        <v>27.72</v>
      </c>
      <c r="L50" s="25">
        <f t="shared" si="2"/>
        <v>65.52</v>
      </c>
      <c r="M50" s="27" t="s">
        <v>31</v>
      </c>
      <c r="N50" s="28"/>
      <c r="O50" s="28"/>
      <c r="P50" s="18"/>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row>
    <row r="51" s="2" customFormat="1" ht="18" customHeight="1" spans="1:258">
      <c r="A51" s="41" t="s">
        <v>151</v>
      </c>
      <c r="B51" s="41" t="s">
        <v>20</v>
      </c>
      <c r="C51" s="41" t="s">
        <v>152</v>
      </c>
      <c r="D51" s="42" t="s">
        <v>68</v>
      </c>
      <c r="E51" s="41" t="s">
        <v>153</v>
      </c>
      <c r="F51" s="17">
        <v>2</v>
      </c>
      <c r="G51" s="18" t="s">
        <v>154</v>
      </c>
      <c r="H51" s="19">
        <v>73.34</v>
      </c>
      <c r="I51" s="25">
        <f t="shared" si="0"/>
        <v>44.004</v>
      </c>
      <c r="J51" s="26">
        <v>73.3</v>
      </c>
      <c r="K51" s="25">
        <f t="shared" si="1"/>
        <v>29.32</v>
      </c>
      <c r="L51" s="25">
        <f t="shared" si="2"/>
        <v>73.324</v>
      </c>
      <c r="M51" s="27" t="s">
        <v>24</v>
      </c>
      <c r="N51" s="28" t="s">
        <v>25</v>
      </c>
      <c r="O51" s="29">
        <v>43768</v>
      </c>
      <c r="P51" s="18"/>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row>
    <row r="52" s="2" customFormat="1" ht="18" customHeight="1" spans="1:258">
      <c r="A52" s="41" t="s">
        <v>155</v>
      </c>
      <c r="B52" s="41" t="s">
        <v>33</v>
      </c>
      <c r="C52" s="41" t="s">
        <v>152</v>
      </c>
      <c r="D52" s="42" t="s">
        <v>68</v>
      </c>
      <c r="E52" s="41" t="s">
        <v>153</v>
      </c>
      <c r="F52" s="17">
        <v>2</v>
      </c>
      <c r="G52" s="18" t="s">
        <v>156</v>
      </c>
      <c r="H52" s="19">
        <v>61.87</v>
      </c>
      <c r="I52" s="25">
        <f t="shared" si="0"/>
        <v>37.122</v>
      </c>
      <c r="J52" s="26">
        <v>77.05</v>
      </c>
      <c r="K52" s="25">
        <f t="shared" si="1"/>
        <v>30.82</v>
      </c>
      <c r="L52" s="25">
        <f t="shared" si="2"/>
        <v>67.942</v>
      </c>
      <c r="M52" s="27" t="s">
        <v>28</v>
      </c>
      <c r="N52" s="28" t="s">
        <v>25</v>
      </c>
      <c r="O52" s="29">
        <v>43768</v>
      </c>
      <c r="P52" s="18"/>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c r="IW52" s="32"/>
      <c r="IX52" s="32"/>
    </row>
    <row r="53" s="2" customFormat="1" ht="18" customHeight="1" spans="1:258">
      <c r="A53" s="41" t="s">
        <v>157</v>
      </c>
      <c r="B53" s="41" t="s">
        <v>20</v>
      </c>
      <c r="C53" s="41" t="s">
        <v>152</v>
      </c>
      <c r="D53" s="42" t="s">
        <v>68</v>
      </c>
      <c r="E53" s="41" t="s">
        <v>153</v>
      </c>
      <c r="F53" s="17">
        <v>2</v>
      </c>
      <c r="G53" s="18" t="s">
        <v>158</v>
      </c>
      <c r="H53" s="19">
        <v>63.85</v>
      </c>
      <c r="I53" s="25">
        <f t="shared" si="0"/>
        <v>38.31</v>
      </c>
      <c r="J53" s="26">
        <v>46.85</v>
      </c>
      <c r="K53" s="25">
        <f t="shared" si="1"/>
        <v>18.74</v>
      </c>
      <c r="L53" s="25">
        <f t="shared" si="2"/>
        <v>57.05</v>
      </c>
      <c r="M53" s="27" t="s">
        <v>31</v>
      </c>
      <c r="N53" s="28"/>
      <c r="O53" s="28"/>
      <c r="P53" s="18"/>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row>
    <row r="54" s="2" customFormat="1" ht="18" customHeight="1" spans="1:258">
      <c r="A54" s="15" t="s">
        <v>159</v>
      </c>
      <c r="B54" s="15" t="s">
        <v>20</v>
      </c>
      <c r="C54" s="15" t="s">
        <v>160</v>
      </c>
      <c r="D54" s="16" t="s">
        <v>68</v>
      </c>
      <c r="E54" s="15" t="s">
        <v>161</v>
      </c>
      <c r="F54" s="17">
        <v>1</v>
      </c>
      <c r="G54" s="18" t="s">
        <v>162</v>
      </c>
      <c r="H54" s="19">
        <v>63.63</v>
      </c>
      <c r="I54" s="25">
        <f t="shared" si="0"/>
        <v>38.178</v>
      </c>
      <c r="J54" s="26">
        <v>72.05</v>
      </c>
      <c r="K54" s="25">
        <f t="shared" si="1"/>
        <v>28.82</v>
      </c>
      <c r="L54" s="25">
        <f t="shared" si="2"/>
        <v>66.998</v>
      </c>
      <c r="M54" s="27" t="s">
        <v>24</v>
      </c>
      <c r="N54" s="28" t="s">
        <v>25</v>
      </c>
      <c r="O54" s="29">
        <v>43768</v>
      </c>
      <c r="P54" s="18"/>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row>
    <row r="55" s="2" customFormat="1" ht="18" customHeight="1" spans="1:258">
      <c r="A55" s="15" t="s">
        <v>163</v>
      </c>
      <c r="B55" s="15" t="s">
        <v>20</v>
      </c>
      <c r="C55" s="15" t="s">
        <v>164</v>
      </c>
      <c r="D55" s="16" t="s">
        <v>51</v>
      </c>
      <c r="E55" s="15" t="s">
        <v>52</v>
      </c>
      <c r="F55" s="17">
        <v>1</v>
      </c>
      <c r="G55" s="18" t="s">
        <v>165</v>
      </c>
      <c r="H55" s="19">
        <v>82.96</v>
      </c>
      <c r="I55" s="25">
        <f t="shared" si="0"/>
        <v>49.776</v>
      </c>
      <c r="J55" s="26">
        <v>80.95</v>
      </c>
      <c r="K55" s="25">
        <f t="shared" si="1"/>
        <v>32.38</v>
      </c>
      <c r="L55" s="25">
        <f t="shared" si="2"/>
        <v>82.156</v>
      </c>
      <c r="M55" s="27" t="s">
        <v>24</v>
      </c>
      <c r="N55" s="28" t="s">
        <v>25</v>
      </c>
      <c r="O55" s="29">
        <v>43768</v>
      </c>
      <c r="P55" s="18"/>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row>
    <row r="56" s="2" customFormat="1" ht="18" customHeight="1" spans="1:258">
      <c r="A56" s="15" t="s">
        <v>166</v>
      </c>
      <c r="B56" s="15" t="s">
        <v>20</v>
      </c>
      <c r="C56" s="15" t="s">
        <v>164</v>
      </c>
      <c r="D56" s="16" t="s">
        <v>51</v>
      </c>
      <c r="E56" s="15" t="s">
        <v>52</v>
      </c>
      <c r="F56" s="17">
        <v>1</v>
      </c>
      <c r="G56" s="18" t="s">
        <v>167</v>
      </c>
      <c r="H56" s="19">
        <v>78.82</v>
      </c>
      <c r="I56" s="25">
        <f t="shared" si="0"/>
        <v>47.292</v>
      </c>
      <c r="J56" s="26">
        <v>79.75</v>
      </c>
      <c r="K56" s="25">
        <f t="shared" si="1"/>
        <v>31.9</v>
      </c>
      <c r="L56" s="25">
        <f t="shared" si="2"/>
        <v>79.192</v>
      </c>
      <c r="M56" s="27" t="s">
        <v>28</v>
      </c>
      <c r="N56" s="28"/>
      <c r="O56" s="28"/>
      <c r="P56" s="18"/>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row>
    <row r="57" s="2" customFormat="1" ht="18" customHeight="1" spans="1:258">
      <c r="A57" s="15" t="s">
        <v>168</v>
      </c>
      <c r="B57" s="15" t="s">
        <v>33</v>
      </c>
      <c r="C57" s="15" t="s">
        <v>169</v>
      </c>
      <c r="D57" s="16" t="s">
        <v>68</v>
      </c>
      <c r="E57" s="15" t="s">
        <v>170</v>
      </c>
      <c r="F57" s="17">
        <v>2</v>
      </c>
      <c r="G57" s="18" t="s">
        <v>171</v>
      </c>
      <c r="H57" s="19">
        <v>72.75</v>
      </c>
      <c r="I57" s="25">
        <f t="shared" si="0"/>
        <v>43.65</v>
      </c>
      <c r="J57" s="26">
        <v>71.7</v>
      </c>
      <c r="K57" s="25">
        <f t="shared" si="1"/>
        <v>28.68</v>
      </c>
      <c r="L57" s="25">
        <f t="shared" si="2"/>
        <v>72.33</v>
      </c>
      <c r="M57" s="27" t="s">
        <v>24</v>
      </c>
      <c r="N57" s="28" t="s">
        <v>25</v>
      </c>
      <c r="O57" s="29">
        <v>43768</v>
      </c>
      <c r="P57" s="18"/>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row>
    <row r="58" s="2" customFormat="1" ht="18" customHeight="1" spans="1:258">
      <c r="A58" s="15" t="s">
        <v>172</v>
      </c>
      <c r="B58" s="15" t="s">
        <v>33</v>
      </c>
      <c r="C58" s="15" t="s">
        <v>169</v>
      </c>
      <c r="D58" s="16" t="s">
        <v>68</v>
      </c>
      <c r="E58" s="15" t="s">
        <v>170</v>
      </c>
      <c r="F58" s="17">
        <v>2</v>
      </c>
      <c r="G58" s="18" t="s">
        <v>173</v>
      </c>
      <c r="H58" s="19">
        <v>69.09</v>
      </c>
      <c r="I58" s="25">
        <f t="shared" si="0"/>
        <v>41.454</v>
      </c>
      <c r="J58" s="26">
        <v>72.7</v>
      </c>
      <c r="K58" s="25">
        <f t="shared" si="1"/>
        <v>29.08</v>
      </c>
      <c r="L58" s="25">
        <f t="shared" si="2"/>
        <v>70.534</v>
      </c>
      <c r="M58" s="27" t="s">
        <v>28</v>
      </c>
      <c r="N58" s="28" t="s">
        <v>25</v>
      </c>
      <c r="O58" s="29">
        <v>43768</v>
      </c>
      <c r="P58" s="18"/>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row>
    <row r="59" s="2" customFormat="1" ht="18" customHeight="1" spans="1:258">
      <c r="A59" s="15" t="s">
        <v>174</v>
      </c>
      <c r="B59" s="15" t="s">
        <v>33</v>
      </c>
      <c r="C59" s="15" t="s">
        <v>169</v>
      </c>
      <c r="D59" s="16" t="s">
        <v>68</v>
      </c>
      <c r="E59" s="15" t="s">
        <v>170</v>
      </c>
      <c r="F59" s="17">
        <v>2</v>
      </c>
      <c r="G59" s="18" t="s">
        <v>175</v>
      </c>
      <c r="H59" s="19">
        <v>62.93</v>
      </c>
      <c r="I59" s="25">
        <f t="shared" si="0"/>
        <v>37.758</v>
      </c>
      <c r="J59" s="26">
        <v>74</v>
      </c>
      <c r="K59" s="25">
        <f t="shared" si="1"/>
        <v>29.6</v>
      </c>
      <c r="L59" s="25">
        <f t="shared" si="2"/>
        <v>67.358</v>
      </c>
      <c r="M59" s="27" t="s">
        <v>31</v>
      </c>
      <c r="N59" s="28"/>
      <c r="O59" s="28"/>
      <c r="P59" s="18"/>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row>
    <row r="60" s="2" customFormat="1" ht="18" customHeight="1" spans="1:258">
      <c r="A60" s="15" t="s">
        <v>176</v>
      </c>
      <c r="B60" s="15" t="s">
        <v>20</v>
      </c>
      <c r="C60" s="15" t="s">
        <v>169</v>
      </c>
      <c r="D60" s="16" t="s">
        <v>68</v>
      </c>
      <c r="E60" s="15" t="s">
        <v>170</v>
      </c>
      <c r="F60" s="17">
        <v>2</v>
      </c>
      <c r="G60" s="18" t="s">
        <v>177</v>
      </c>
      <c r="H60" s="19">
        <v>65.14</v>
      </c>
      <c r="I60" s="25">
        <f t="shared" si="0"/>
        <v>39.084</v>
      </c>
      <c r="J60" s="26">
        <v>70.1</v>
      </c>
      <c r="K60" s="25">
        <f t="shared" si="1"/>
        <v>28.04</v>
      </c>
      <c r="L60" s="25">
        <f t="shared" si="2"/>
        <v>67.124</v>
      </c>
      <c r="M60" s="27" t="s">
        <v>35</v>
      </c>
      <c r="N60" s="28"/>
      <c r="O60" s="28"/>
      <c r="P60" s="18"/>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row>
    <row r="61" s="2" customFormat="1" ht="18" customHeight="1" spans="1:258">
      <c r="A61" s="15" t="s">
        <v>178</v>
      </c>
      <c r="B61" s="15" t="s">
        <v>20</v>
      </c>
      <c r="C61" s="15" t="s">
        <v>179</v>
      </c>
      <c r="D61" s="16" t="s">
        <v>68</v>
      </c>
      <c r="E61" s="15" t="s">
        <v>46</v>
      </c>
      <c r="F61" s="17">
        <v>2</v>
      </c>
      <c r="G61" s="18" t="s">
        <v>180</v>
      </c>
      <c r="H61" s="19">
        <v>65.75</v>
      </c>
      <c r="I61" s="25">
        <f t="shared" si="0"/>
        <v>39.45</v>
      </c>
      <c r="J61" s="26">
        <v>86.8</v>
      </c>
      <c r="K61" s="25">
        <f t="shared" si="1"/>
        <v>34.72</v>
      </c>
      <c r="L61" s="25">
        <f t="shared" si="2"/>
        <v>74.17</v>
      </c>
      <c r="M61" s="27" t="s">
        <v>24</v>
      </c>
      <c r="N61" s="28" t="s">
        <v>25</v>
      </c>
      <c r="O61" s="29">
        <v>43768</v>
      </c>
      <c r="P61" s="18"/>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row>
    <row r="62" s="2" customFormat="1" ht="18" customHeight="1" spans="1:258">
      <c r="A62" s="15" t="s">
        <v>181</v>
      </c>
      <c r="B62" s="15" t="s">
        <v>33</v>
      </c>
      <c r="C62" s="15" t="s">
        <v>182</v>
      </c>
      <c r="D62" s="16" t="s">
        <v>51</v>
      </c>
      <c r="E62" s="15" t="s">
        <v>59</v>
      </c>
      <c r="F62" s="17">
        <v>1</v>
      </c>
      <c r="G62" s="18" t="s">
        <v>183</v>
      </c>
      <c r="H62" s="19">
        <v>87.27</v>
      </c>
      <c r="I62" s="25">
        <f t="shared" si="0"/>
        <v>52.362</v>
      </c>
      <c r="J62" s="26">
        <v>77.4</v>
      </c>
      <c r="K62" s="25">
        <f t="shared" si="1"/>
        <v>30.96</v>
      </c>
      <c r="L62" s="25">
        <f t="shared" si="2"/>
        <v>83.322</v>
      </c>
      <c r="M62" s="27" t="s">
        <v>24</v>
      </c>
      <c r="N62" s="28" t="s">
        <v>25</v>
      </c>
      <c r="O62" s="29">
        <v>43768</v>
      </c>
      <c r="P62" s="18"/>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row>
    <row r="63" s="2" customFormat="1" ht="18" customHeight="1" spans="1:258">
      <c r="A63" s="15" t="s">
        <v>184</v>
      </c>
      <c r="B63" s="15" t="s">
        <v>20</v>
      </c>
      <c r="C63" s="15" t="s">
        <v>182</v>
      </c>
      <c r="D63" s="16" t="s">
        <v>51</v>
      </c>
      <c r="E63" s="15" t="s">
        <v>59</v>
      </c>
      <c r="F63" s="17">
        <v>1</v>
      </c>
      <c r="G63" s="18" t="s">
        <v>185</v>
      </c>
      <c r="H63" s="19">
        <v>76.08</v>
      </c>
      <c r="I63" s="25">
        <f t="shared" si="0"/>
        <v>45.648</v>
      </c>
      <c r="J63" s="26">
        <v>73.45</v>
      </c>
      <c r="K63" s="25">
        <f t="shared" si="1"/>
        <v>29.38</v>
      </c>
      <c r="L63" s="25">
        <f t="shared" si="2"/>
        <v>75.028</v>
      </c>
      <c r="M63" s="27" t="s">
        <v>28</v>
      </c>
      <c r="N63" s="28"/>
      <c r="O63" s="28"/>
      <c r="P63" s="18"/>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row>
    <row r="64" s="2" customFormat="1" ht="18" customHeight="1" spans="1:258">
      <c r="A64" s="15" t="s">
        <v>186</v>
      </c>
      <c r="B64" s="15" t="s">
        <v>20</v>
      </c>
      <c r="C64" s="15" t="s">
        <v>187</v>
      </c>
      <c r="D64" s="16" t="s">
        <v>68</v>
      </c>
      <c r="E64" s="15" t="s">
        <v>188</v>
      </c>
      <c r="F64" s="17">
        <v>1</v>
      </c>
      <c r="G64" s="18" t="s">
        <v>189</v>
      </c>
      <c r="H64" s="19">
        <v>75.3</v>
      </c>
      <c r="I64" s="25">
        <f t="shared" si="0"/>
        <v>45.18</v>
      </c>
      <c r="J64" s="26">
        <v>81.1</v>
      </c>
      <c r="K64" s="25">
        <f t="shared" si="1"/>
        <v>32.44</v>
      </c>
      <c r="L64" s="25">
        <f t="shared" si="2"/>
        <v>77.62</v>
      </c>
      <c r="M64" s="27" t="s">
        <v>24</v>
      </c>
      <c r="N64" s="28" t="s">
        <v>25</v>
      </c>
      <c r="O64" s="29">
        <v>43768</v>
      </c>
      <c r="P64" s="18"/>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row>
    <row r="65" s="2" customFormat="1" ht="18" customHeight="1" spans="1:258">
      <c r="A65" s="15" t="s">
        <v>190</v>
      </c>
      <c r="B65" s="15" t="s">
        <v>20</v>
      </c>
      <c r="C65" s="15" t="s">
        <v>187</v>
      </c>
      <c r="D65" s="16" t="s">
        <v>68</v>
      </c>
      <c r="E65" s="15" t="s">
        <v>188</v>
      </c>
      <c r="F65" s="17">
        <v>1</v>
      </c>
      <c r="G65" s="18" t="s">
        <v>191</v>
      </c>
      <c r="H65" s="19">
        <v>69.01</v>
      </c>
      <c r="I65" s="25">
        <f t="shared" si="0"/>
        <v>41.406</v>
      </c>
      <c r="J65" s="26">
        <v>63.45</v>
      </c>
      <c r="K65" s="25">
        <f t="shared" si="1"/>
        <v>25.38</v>
      </c>
      <c r="L65" s="25">
        <f t="shared" si="2"/>
        <v>66.786</v>
      </c>
      <c r="M65" s="27" t="s">
        <v>28</v>
      </c>
      <c r="N65" s="28"/>
      <c r="O65" s="28"/>
      <c r="P65" s="18"/>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row>
    <row r="66" s="2" customFormat="1" ht="18" customHeight="1" spans="1:258">
      <c r="A66" s="15" t="s">
        <v>192</v>
      </c>
      <c r="B66" s="15" t="s">
        <v>20</v>
      </c>
      <c r="C66" s="15" t="s">
        <v>187</v>
      </c>
      <c r="D66" s="16" t="s">
        <v>51</v>
      </c>
      <c r="E66" s="15" t="s">
        <v>193</v>
      </c>
      <c r="F66" s="17">
        <v>1</v>
      </c>
      <c r="G66" s="18" t="s">
        <v>194</v>
      </c>
      <c r="H66" s="19">
        <v>77.63</v>
      </c>
      <c r="I66" s="25">
        <f t="shared" si="0"/>
        <v>46.578</v>
      </c>
      <c r="J66" s="26">
        <v>78.15</v>
      </c>
      <c r="K66" s="25">
        <f t="shared" si="1"/>
        <v>31.26</v>
      </c>
      <c r="L66" s="25">
        <f t="shared" si="2"/>
        <v>77.838</v>
      </c>
      <c r="M66" s="27" t="s">
        <v>24</v>
      </c>
      <c r="N66" s="28" t="s">
        <v>25</v>
      </c>
      <c r="O66" s="29">
        <v>43768</v>
      </c>
      <c r="P66" s="18"/>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c r="IW66" s="32"/>
      <c r="IX66" s="32"/>
    </row>
    <row r="67" s="2" customFormat="1" ht="18" customHeight="1" spans="1:258">
      <c r="A67" s="15" t="s">
        <v>195</v>
      </c>
      <c r="B67" s="15" t="s">
        <v>20</v>
      </c>
      <c r="C67" s="15" t="s">
        <v>187</v>
      </c>
      <c r="D67" s="16" t="s">
        <v>51</v>
      </c>
      <c r="E67" s="15" t="s">
        <v>193</v>
      </c>
      <c r="F67" s="17">
        <v>1</v>
      </c>
      <c r="G67" s="18" t="s">
        <v>196</v>
      </c>
      <c r="H67" s="19">
        <v>73.95</v>
      </c>
      <c r="I67" s="25">
        <f t="shared" si="0"/>
        <v>44.37</v>
      </c>
      <c r="J67" s="26">
        <v>75.5</v>
      </c>
      <c r="K67" s="25">
        <f t="shared" si="1"/>
        <v>30.2</v>
      </c>
      <c r="L67" s="25">
        <f t="shared" si="2"/>
        <v>74.57</v>
      </c>
      <c r="M67" s="27" t="s">
        <v>28</v>
      </c>
      <c r="N67" s="28"/>
      <c r="O67" s="28"/>
      <c r="P67" s="18"/>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row>
    <row r="68" s="2" customFormat="1" ht="18" customHeight="1" spans="1:258">
      <c r="A68" s="15" t="s">
        <v>197</v>
      </c>
      <c r="B68" s="15" t="s">
        <v>33</v>
      </c>
      <c r="C68" s="15" t="s">
        <v>198</v>
      </c>
      <c r="D68" s="16" t="s">
        <v>51</v>
      </c>
      <c r="E68" s="15" t="s">
        <v>199</v>
      </c>
      <c r="F68" s="17">
        <v>1</v>
      </c>
      <c r="G68" s="18" t="s">
        <v>200</v>
      </c>
      <c r="H68" s="19">
        <v>81.03</v>
      </c>
      <c r="I68" s="25">
        <f t="shared" ref="I68:I131" si="3">H68*0.6</f>
        <v>48.618</v>
      </c>
      <c r="J68" s="26">
        <v>87.8</v>
      </c>
      <c r="K68" s="25">
        <f t="shared" ref="K68:K131" si="4">J68*0.4</f>
        <v>35.12</v>
      </c>
      <c r="L68" s="25">
        <f t="shared" ref="L68:L131" si="5">I68+K68</f>
        <v>83.738</v>
      </c>
      <c r="M68" s="27" t="s">
        <v>24</v>
      </c>
      <c r="N68" s="28" t="s">
        <v>25</v>
      </c>
      <c r="O68" s="29">
        <v>43768</v>
      </c>
      <c r="P68" s="18"/>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row>
    <row r="69" s="2" customFormat="1" ht="18" customHeight="1" spans="1:258">
      <c r="A69" s="15" t="s">
        <v>201</v>
      </c>
      <c r="B69" s="15" t="s">
        <v>20</v>
      </c>
      <c r="C69" s="15" t="s">
        <v>198</v>
      </c>
      <c r="D69" s="16" t="s">
        <v>51</v>
      </c>
      <c r="E69" s="15" t="s">
        <v>199</v>
      </c>
      <c r="F69" s="17">
        <v>1</v>
      </c>
      <c r="G69" s="18" t="s">
        <v>202</v>
      </c>
      <c r="H69" s="19">
        <v>74.39</v>
      </c>
      <c r="I69" s="25">
        <f t="shared" si="3"/>
        <v>44.634</v>
      </c>
      <c r="J69" s="26">
        <v>91.2</v>
      </c>
      <c r="K69" s="25">
        <f t="shared" si="4"/>
        <v>36.48</v>
      </c>
      <c r="L69" s="25">
        <f t="shared" si="5"/>
        <v>81.114</v>
      </c>
      <c r="M69" s="27" t="s">
        <v>28</v>
      </c>
      <c r="N69" s="28"/>
      <c r="O69" s="28"/>
      <c r="P69" s="18"/>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row>
    <row r="70" s="2" customFormat="1" ht="18" customHeight="1" spans="1:258">
      <c r="A70" s="15" t="s">
        <v>203</v>
      </c>
      <c r="B70" s="15" t="s">
        <v>33</v>
      </c>
      <c r="C70" s="15" t="s">
        <v>204</v>
      </c>
      <c r="D70" s="16" t="s">
        <v>51</v>
      </c>
      <c r="E70" s="15" t="s">
        <v>205</v>
      </c>
      <c r="F70" s="17">
        <v>1</v>
      </c>
      <c r="G70" s="18" t="s">
        <v>206</v>
      </c>
      <c r="H70" s="19">
        <v>81.44</v>
      </c>
      <c r="I70" s="25">
        <f t="shared" si="3"/>
        <v>48.864</v>
      </c>
      <c r="J70" s="26">
        <v>84.95</v>
      </c>
      <c r="K70" s="25">
        <f t="shared" si="4"/>
        <v>33.98</v>
      </c>
      <c r="L70" s="25">
        <f t="shared" si="5"/>
        <v>82.844</v>
      </c>
      <c r="M70" s="27" t="s">
        <v>24</v>
      </c>
      <c r="N70" s="28" t="s">
        <v>25</v>
      </c>
      <c r="O70" s="29">
        <v>43768</v>
      </c>
      <c r="P70" s="18"/>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row>
    <row r="71" s="2" customFormat="1" ht="18" customHeight="1" spans="1:258">
      <c r="A71" s="15" t="s">
        <v>207</v>
      </c>
      <c r="B71" s="15" t="s">
        <v>20</v>
      </c>
      <c r="C71" s="15" t="s">
        <v>204</v>
      </c>
      <c r="D71" s="16" t="s">
        <v>51</v>
      </c>
      <c r="E71" s="15" t="s">
        <v>205</v>
      </c>
      <c r="F71" s="17">
        <v>1</v>
      </c>
      <c r="G71" s="18" t="s">
        <v>208</v>
      </c>
      <c r="H71" s="19">
        <v>76.1</v>
      </c>
      <c r="I71" s="25">
        <f t="shared" si="3"/>
        <v>45.66</v>
      </c>
      <c r="J71" s="26">
        <v>81.3</v>
      </c>
      <c r="K71" s="25">
        <f t="shared" si="4"/>
        <v>32.52</v>
      </c>
      <c r="L71" s="25">
        <f t="shared" si="5"/>
        <v>78.18</v>
      </c>
      <c r="M71" s="27" t="s">
        <v>28</v>
      </c>
      <c r="N71" s="28"/>
      <c r="O71" s="28"/>
      <c r="P71" s="18"/>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row>
    <row r="72" s="2" customFormat="1" ht="18" customHeight="1" spans="1:258">
      <c r="A72" s="15" t="s">
        <v>209</v>
      </c>
      <c r="B72" s="15" t="s">
        <v>33</v>
      </c>
      <c r="C72" s="15" t="s">
        <v>210</v>
      </c>
      <c r="D72" s="16" t="s">
        <v>68</v>
      </c>
      <c r="E72" s="15" t="s">
        <v>211</v>
      </c>
      <c r="F72" s="17">
        <v>1</v>
      </c>
      <c r="G72" s="18" t="s">
        <v>212</v>
      </c>
      <c r="H72" s="19">
        <v>79.26</v>
      </c>
      <c r="I72" s="25">
        <f t="shared" si="3"/>
        <v>47.556</v>
      </c>
      <c r="J72" s="26">
        <v>77.3</v>
      </c>
      <c r="K72" s="25">
        <f t="shared" si="4"/>
        <v>30.92</v>
      </c>
      <c r="L72" s="25">
        <f t="shared" si="5"/>
        <v>78.476</v>
      </c>
      <c r="M72" s="27" t="s">
        <v>24</v>
      </c>
      <c r="N72" s="28" t="s">
        <v>25</v>
      </c>
      <c r="O72" s="29">
        <v>43768</v>
      </c>
      <c r="P72" s="18"/>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row>
    <row r="73" s="2" customFormat="1" ht="18" customHeight="1" spans="1:258">
      <c r="A73" s="15" t="s">
        <v>213</v>
      </c>
      <c r="B73" s="15" t="s">
        <v>20</v>
      </c>
      <c r="C73" s="15" t="s">
        <v>214</v>
      </c>
      <c r="D73" s="16" t="s">
        <v>51</v>
      </c>
      <c r="E73" s="15" t="s">
        <v>215</v>
      </c>
      <c r="F73" s="17">
        <v>1</v>
      </c>
      <c r="G73" s="18" t="s">
        <v>216</v>
      </c>
      <c r="H73" s="19">
        <v>68.57</v>
      </c>
      <c r="I73" s="25">
        <f t="shared" si="3"/>
        <v>41.142</v>
      </c>
      <c r="J73" s="26">
        <v>85.45</v>
      </c>
      <c r="K73" s="25">
        <f t="shared" si="4"/>
        <v>34.18</v>
      </c>
      <c r="L73" s="25">
        <f t="shared" si="5"/>
        <v>75.322</v>
      </c>
      <c r="M73" s="27" t="s">
        <v>24</v>
      </c>
      <c r="N73" s="28" t="s">
        <v>25</v>
      </c>
      <c r="O73" s="29">
        <v>43768</v>
      </c>
      <c r="P73" s="18"/>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row>
    <row r="74" s="2" customFormat="1" ht="18" customHeight="1" spans="1:258">
      <c r="A74" s="15" t="s">
        <v>217</v>
      </c>
      <c r="B74" s="15" t="s">
        <v>20</v>
      </c>
      <c r="C74" s="15" t="s">
        <v>214</v>
      </c>
      <c r="D74" s="16" t="s">
        <v>51</v>
      </c>
      <c r="E74" s="15" t="s">
        <v>215</v>
      </c>
      <c r="F74" s="17">
        <v>1</v>
      </c>
      <c r="G74" s="18" t="s">
        <v>218</v>
      </c>
      <c r="H74" s="19">
        <v>64.39</v>
      </c>
      <c r="I74" s="25">
        <f t="shared" si="3"/>
        <v>38.634</v>
      </c>
      <c r="J74" s="26">
        <v>86</v>
      </c>
      <c r="K74" s="25">
        <f t="shared" si="4"/>
        <v>34.4</v>
      </c>
      <c r="L74" s="25">
        <f t="shared" si="5"/>
        <v>73.034</v>
      </c>
      <c r="M74" s="27" t="s">
        <v>28</v>
      </c>
      <c r="N74" s="28"/>
      <c r="O74" s="28"/>
      <c r="P74" s="18"/>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row>
    <row r="75" s="2" customFormat="1" ht="18" customHeight="1" spans="1:258">
      <c r="A75" s="15" t="s">
        <v>219</v>
      </c>
      <c r="B75" s="15" t="s">
        <v>20</v>
      </c>
      <c r="C75" s="15" t="s">
        <v>220</v>
      </c>
      <c r="D75" s="16" t="s">
        <v>68</v>
      </c>
      <c r="E75" s="15" t="s">
        <v>221</v>
      </c>
      <c r="F75" s="17">
        <v>1</v>
      </c>
      <c r="G75" s="18" t="s">
        <v>222</v>
      </c>
      <c r="H75" s="19">
        <v>60.19</v>
      </c>
      <c r="I75" s="25">
        <f t="shared" si="3"/>
        <v>36.114</v>
      </c>
      <c r="J75" s="26">
        <v>72</v>
      </c>
      <c r="K75" s="25">
        <f t="shared" si="4"/>
        <v>28.8</v>
      </c>
      <c r="L75" s="25">
        <f t="shared" si="5"/>
        <v>64.914</v>
      </c>
      <c r="M75" s="27" t="s">
        <v>24</v>
      </c>
      <c r="N75" s="28" t="s">
        <v>25</v>
      </c>
      <c r="O75" s="29">
        <v>43768</v>
      </c>
      <c r="P75" s="18"/>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row>
    <row r="76" s="2" customFormat="1" ht="18" customHeight="1" spans="1:258">
      <c r="A76" s="15" t="s">
        <v>223</v>
      </c>
      <c r="B76" s="15" t="s">
        <v>20</v>
      </c>
      <c r="C76" s="15" t="s">
        <v>224</v>
      </c>
      <c r="D76" s="16" t="s">
        <v>68</v>
      </c>
      <c r="E76" s="15" t="s">
        <v>225</v>
      </c>
      <c r="F76" s="17">
        <v>2</v>
      </c>
      <c r="G76" s="18" t="s">
        <v>226</v>
      </c>
      <c r="H76" s="19">
        <v>83</v>
      </c>
      <c r="I76" s="25">
        <f t="shared" si="3"/>
        <v>49.8</v>
      </c>
      <c r="J76" s="26">
        <v>86.9</v>
      </c>
      <c r="K76" s="25">
        <f t="shared" si="4"/>
        <v>34.76</v>
      </c>
      <c r="L76" s="25">
        <f t="shared" si="5"/>
        <v>84.56</v>
      </c>
      <c r="M76" s="27" t="s">
        <v>24</v>
      </c>
      <c r="N76" s="28" t="s">
        <v>25</v>
      </c>
      <c r="O76" s="29">
        <v>43768</v>
      </c>
      <c r="P76" s="18"/>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row>
    <row r="77" s="2" customFormat="1" ht="18" customHeight="1" spans="1:258">
      <c r="A77" s="15" t="s">
        <v>227</v>
      </c>
      <c r="B77" s="15" t="s">
        <v>20</v>
      </c>
      <c r="C77" s="15" t="s">
        <v>224</v>
      </c>
      <c r="D77" s="16" t="s">
        <v>68</v>
      </c>
      <c r="E77" s="15" t="s">
        <v>225</v>
      </c>
      <c r="F77" s="17">
        <v>2</v>
      </c>
      <c r="G77" s="18" t="s">
        <v>228</v>
      </c>
      <c r="H77" s="19">
        <v>75.78</v>
      </c>
      <c r="I77" s="25">
        <f t="shared" si="3"/>
        <v>45.468</v>
      </c>
      <c r="J77" s="26">
        <v>85.1</v>
      </c>
      <c r="K77" s="25">
        <f t="shared" si="4"/>
        <v>34.04</v>
      </c>
      <c r="L77" s="25">
        <f t="shared" si="5"/>
        <v>79.508</v>
      </c>
      <c r="M77" s="27" t="s">
        <v>28</v>
      </c>
      <c r="N77" s="28" t="s">
        <v>25</v>
      </c>
      <c r="O77" s="29">
        <v>43768</v>
      </c>
      <c r="P77" s="18"/>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row>
    <row r="78" s="2" customFormat="1" ht="18" customHeight="1" spans="1:258">
      <c r="A78" s="15" t="s">
        <v>229</v>
      </c>
      <c r="B78" s="15" t="s">
        <v>20</v>
      </c>
      <c r="C78" s="15" t="s">
        <v>224</v>
      </c>
      <c r="D78" s="16" t="s">
        <v>68</v>
      </c>
      <c r="E78" s="15" t="s">
        <v>225</v>
      </c>
      <c r="F78" s="17">
        <v>2</v>
      </c>
      <c r="G78" s="18" t="s">
        <v>230</v>
      </c>
      <c r="H78" s="19">
        <v>68.72</v>
      </c>
      <c r="I78" s="25">
        <f t="shared" si="3"/>
        <v>41.232</v>
      </c>
      <c r="J78" s="26">
        <v>82.1</v>
      </c>
      <c r="K78" s="25">
        <f t="shared" si="4"/>
        <v>32.84</v>
      </c>
      <c r="L78" s="25">
        <f t="shared" si="5"/>
        <v>74.072</v>
      </c>
      <c r="M78" s="27" t="s">
        <v>31</v>
      </c>
      <c r="N78" s="28"/>
      <c r="O78" s="28"/>
      <c r="P78" s="18"/>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row>
    <row r="79" s="2" customFormat="1" ht="18" customHeight="1" spans="1:258">
      <c r="A79" s="15" t="s">
        <v>231</v>
      </c>
      <c r="B79" s="15" t="s">
        <v>33</v>
      </c>
      <c r="C79" s="15" t="s">
        <v>232</v>
      </c>
      <c r="D79" s="16" t="s">
        <v>68</v>
      </c>
      <c r="E79" s="15" t="s">
        <v>233</v>
      </c>
      <c r="F79" s="17">
        <v>1</v>
      </c>
      <c r="G79" s="18" t="s">
        <v>234</v>
      </c>
      <c r="H79" s="19">
        <v>84.68</v>
      </c>
      <c r="I79" s="25">
        <f t="shared" si="3"/>
        <v>50.808</v>
      </c>
      <c r="J79" s="26">
        <v>87.45</v>
      </c>
      <c r="K79" s="25">
        <f t="shared" si="4"/>
        <v>34.98</v>
      </c>
      <c r="L79" s="25">
        <f t="shared" si="5"/>
        <v>85.788</v>
      </c>
      <c r="M79" s="27" t="s">
        <v>24</v>
      </c>
      <c r="N79" s="28" t="s">
        <v>25</v>
      </c>
      <c r="O79" s="29">
        <v>43768</v>
      </c>
      <c r="P79" s="18"/>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c r="IW79" s="32"/>
      <c r="IX79" s="32"/>
    </row>
    <row r="80" s="2" customFormat="1" ht="18" customHeight="1" spans="1:258">
      <c r="A80" s="15" t="s">
        <v>235</v>
      </c>
      <c r="B80" s="15" t="s">
        <v>33</v>
      </c>
      <c r="C80" s="15" t="s">
        <v>232</v>
      </c>
      <c r="D80" s="16" t="s">
        <v>68</v>
      </c>
      <c r="E80" s="15" t="s">
        <v>233</v>
      </c>
      <c r="F80" s="17">
        <v>1</v>
      </c>
      <c r="G80" s="18" t="s">
        <v>236</v>
      </c>
      <c r="H80" s="19">
        <v>80.91</v>
      </c>
      <c r="I80" s="25">
        <f t="shared" si="3"/>
        <v>48.546</v>
      </c>
      <c r="J80" s="26">
        <v>87.85</v>
      </c>
      <c r="K80" s="25">
        <f t="shared" si="4"/>
        <v>35.14</v>
      </c>
      <c r="L80" s="25">
        <f t="shared" si="5"/>
        <v>83.686</v>
      </c>
      <c r="M80" s="27" t="s">
        <v>28</v>
      </c>
      <c r="N80" s="28"/>
      <c r="O80" s="28"/>
      <c r="P80" s="18"/>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c r="IW80" s="32"/>
      <c r="IX80" s="32"/>
    </row>
    <row r="81" s="2" customFormat="1" ht="18" customHeight="1" spans="1:258">
      <c r="A81" s="15" t="s">
        <v>237</v>
      </c>
      <c r="B81" s="15" t="s">
        <v>20</v>
      </c>
      <c r="C81" s="15" t="s">
        <v>238</v>
      </c>
      <c r="D81" s="16" t="s">
        <v>51</v>
      </c>
      <c r="E81" s="15" t="s">
        <v>239</v>
      </c>
      <c r="F81" s="17">
        <v>1</v>
      </c>
      <c r="G81" s="18" t="s">
        <v>240</v>
      </c>
      <c r="H81" s="19">
        <v>79.04</v>
      </c>
      <c r="I81" s="25">
        <f t="shared" si="3"/>
        <v>47.424</v>
      </c>
      <c r="J81" s="26">
        <v>85.55</v>
      </c>
      <c r="K81" s="25">
        <f t="shared" si="4"/>
        <v>34.22</v>
      </c>
      <c r="L81" s="25">
        <f t="shared" si="5"/>
        <v>81.644</v>
      </c>
      <c r="M81" s="27" t="s">
        <v>24</v>
      </c>
      <c r="N81" s="28" t="s">
        <v>25</v>
      </c>
      <c r="O81" s="29">
        <v>43768</v>
      </c>
      <c r="P81" s="18"/>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row>
    <row r="82" s="2" customFormat="1" ht="18" customHeight="1" spans="1:258">
      <c r="A82" s="15" t="s">
        <v>241</v>
      </c>
      <c r="B82" s="15" t="s">
        <v>20</v>
      </c>
      <c r="C82" s="15" t="s">
        <v>238</v>
      </c>
      <c r="D82" s="16" t="s">
        <v>51</v>
      </c>
      <c r="E82" s="15" t="s">
        <v>239</v>
      </c>
      <c r="F82" s="17">
        <v>1</v>
      </c>
      <c r="G82" s="18" t="s">
        <v>242</v>
      </c>
      <c r="H82" s="19">
        <v>74.9</v>
      </c>
      <c r="I82" s="25">
        <f t="shared" si="3"/>
        <v>44.94</v>
      </c>
      <c r="J82" s="26">
        <v>80.3</v>
      </c>
      <c r="K82" s="25">
        <f t="shared" si="4"/>
        <v>32.12</v>
      </c>
      <c r="L82" s="25">
        <f t="shared" si="5"/>
        <v>77.06</v>
      </c>
      <c r="M82" s="27" t="s">
        <v>28</v>
      </c>
      <c r="N82" s="28"/>
      <c r="O82" s="28"/>
      <c r="P82" s="18"/>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c r="IW82" s="32"/>
      <c r="IX82" s="32"/>
    </row>
    <row r="83" s="2" customFormat="1" ht="18" customHeight="1" spans="1:258">
      <c r="A83" s="15" t="s">
        <v>243</v>
      </c>
      <c r="B83" s="15" t="s">
        <v>33</v>
      </c>
      <c r="C83" s="15" t="s">
        <v>238</v>
      </c>
      <c r="D83" s="16" t="s">
        <v>68</v>
      </c>
      <c r="E83" s="15" t="s">
        <v>244</v>
      </c>
      <c r="F83" s="17">
        <v>1</v>
      </c>
      <c r="G83" s="18" t="s">
        <v>245</v>
      </c>
      <c r="H83" s="19">
        <v>78.54</v>
      </c>
      <c r="I83" s="25">
        <f t="shared" si="3"/>
        <v>47.124</v>
      </c>
      <c r="J83" s="26">
        <v>83.25</v>
      </c>
      <c r="K83" s="25">
        <f t="shared" si="4"/>
        <v>33.3</v>
      </c>
      <c r="L83" s="25">
        <f t="shared" si="5"/>
        <v>80.424</v>
      </c>
      <c r="M83" s="27" t="s">
        <v>24</v>
      </c>
      <c r="N83" s="28" t="s">
        <v>25</v>
      </c>
      <c r="O83" s="29">
        <v>43768</v>
      </c>
      <c r="P83" s="18"/>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row>
    <row r="84" s="2" customFormat="1" ht="18" customHeight="1" spans="1:258">
      <c r="A84" s="15" t="s">
        <v>246</v>
      </c>
      <c r="B84" s="15" t="s">
        <v>20</v>
      </c>
      <c r="C84" s="15" t="s">
        <v>238</v>
      </c>
      <c r="D84" s="16" t="s">
        <v>68</v>
      </c>
      <c r="E84" s="15" t="s">
        <v>244</v>
      </c>
      <c r="F84" s="17">
        <v>1</v>
      </c>
      <c r="G84" s="18" t="s">
        <v>247</v>
      </c>
      <c r="H84" s="19">
        <v>69.42</v>
      </c>
      <c r="I84" s="25">
        <f t="shared" si="3"/>
        <v>41.652</v>
      </c>
      <c r="J84" s="26">
        <v>60.35</v>
      </c>
      <c r="K84" s="25">
        <f t="shared" si="4"/>
        <v>24.14</v>
      </c>
      <c r="L84" s="25">
        <f t="shared" si="5"/>
        <v>65.792</v>
      </c>
      <c r="M84" s="27" t="s">
        <v>28</v>
      </c>
      <c r="N84" s="28"/>
      <c r="O84" s="28"/>
      <c r="P84" s="18"/>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row>
    <row r="85" s="2" customFormat="1" ht="18" customHeight="1" spans="1:258">
      <c r="A85" s="41" t="s">
        <v>248</v>
      </c>
      <c r="B85" s="41" t="s">
        <v>20</v>
      </c>
      <c r="C85" s="41" t="s">
        <v>249</v>
      </c>
      <c r="D85" s="42" t="s">
        <v>250</v>
      </c>
      <c r="E85" s="41" t="s">
        <v>251</v>
      </c>
      <c r="F85" s="17">
        <v>1</v>
      </c>
      <c r="G85" s="18" t="s">
        <v>252</v>
      </c>
      <c r="H85" s="19">
        <v>81.26</v>
      </c>
      <c r="I85" s="25">
        <f t="shared" si="3"/>
        <v>48.756</v>
      </c>
      <c r="J85" s="26">
        <v>67.1</v>
      </c>
      <c r="K85" s="25">
        <f t="shared" si="4"/>
        <v>26.84</v>
      </c>
      <c r="L85" s="25">
        <f t="shared" si="5"/>
        <v>75.596</v>
      </c>
      <c r="M85" s="27" t="s">
        <v>24</v>
      </c>
      <c r="N85" s="28" t="s">
        <v>25</v>
      </c>
      <c r="O85" s="29">
        <v>43768</v>
      </c>
      <c r="P85" s="18"/>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row>
    <row r="86" s="2" customFormat="1" ht="18" customHeight="1" spans="1:258">
      <c r="A86" s="41" t="s">
        <v>253</v>
      </c>
      <c r="B86" s="41" t="s">
        <v>33</v>
      </c>
      <c r="C86" s="41" t="s">
        <v>249</v>
      </c>
      <c r="D86" s="42" t="s">
        <v>250</v>
      </c>
      <c r="E86" s="41" t="s">
        <v>251</v>
      </c>
      <c r="F86" s="17">
        <v>1</v>
      </c>
      <c r="G86" s="20" t="s">
        <v>254</v>
      </c>
      <c r="H86" s="19">
        <v>71.73</v>
      </c>
      <c r="I86" s="25">
        <f t="shared" si="3"/>
        <v>43.038</v>
      </c>
      <c r="J86" s="34">
        <v>75.5</v>
      </c>
      <c r="K86" s="25">
        <f t="shared" si="4"/>
        <v>30.2</v>
      </c>
      <c r="L86" s="25">
        <f t="shared" si="5"/>
        <v>73.238</v>
      </c>
      <c r="M86" s="35" t="s">
        <v>28</v>
      </c>
      <c r="N86" s="33"/>
      <c r="O86" s="33"/>
      <c r="P86" s="20"/>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row>
    <row r="87" s="2" customFormat="1" ht="18" customHeight="1" spans="1:258">
      <c r="A87" s="15" t="s">
        <v>255</v>
      </c>
      <c r="B87" s="15" t="s">
        <v>33</v>
      </c>
      <c r="C87" s="15" t="s">
        <v>256</v>
      </c>
      <c r="D87" s="16" t="s">
        <v>68</v>
      </c>
      <c r="E87" s="15" t="s">
        <v>257</v>
      </c>
      <c r="F87" s="17">
        <v>1</v>
      </c>
      <c r="G87" s="18" t="s">
        <v>258</v>
      </c>
      <c r="H87" s="19">
        <v>69.18</v>
      </c>
      <c r="I87" s="25">
        <f t="shared" si="3"/>
        <v>41.508</v>
      </c>
      <c r="J87" s="26">
        <v>75.5</v>
      </c>
      <c r="K87" s="25">
        <f t="shared" si="4"/>
        <v>30.2</v>
      </c>
      <c r="L87" s="25">
        <f t="shared" si="5"/>
        <v>71.708</v>
      </c>
      <c r="M87" s="27" t="s">
        <v>24</v>
      </c>
      <c r="N87" s="28" t="s">
        <v>25</v>
      </c>
      <c r="O87" s="29">
        <v>43768</v>
      </c>
      <c r="P87" s="18"/>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c r="IW87" s="32"/>
      <c r="IX87" s="32"/>
    </row>
    <row r="88" s="2" customFormat="1" ht="18" customHeight="1" spans="1:258">
      <c r="A88" s="41" t="s">
        <v>259</v>
      </c>
      <c r="B88" s="41" t="s">
        <v>20</v>
      </c>
      <c r="C88" s="41" t="s">
        <v>260</v>
      </c>
      <c r="D88" s="42" t="s">
        <v>51</v>
      </c>
      <c r="E88" s="41" t="s">
        <v>261</v>
      </c>
      <c r="F88" s="17">
        <v>1</v>
      </c>
      <c r="G88" s="18" t="s">
        <v>262</v>
      </c>
      <c r="H88" s="19">
        <v>78.5</v>
      </c>
      <c r="I88" s="25">
        <f t="shared" si="3"/>
        <v>47.1</v>
      </c>
      <c r="J88" s="26">
        <v>83.2</v>
      </c>
      <c r="K88" s="25">
        <f t="shared" si="4"/>
        <v>33.28</v>
      </c>
      <c r="L88" s="25">
        <f t="shared" si="5"/>
        <v>80.38</v>
      </c>
      <c r="M88" s="27" t="s">
        <v>24</v>
      </c>
      <c r="N88" s="33" t="s">
        <v>25</v>
      </c>
      <c r="O88" s="29">
        <v>43768</v>
      </c>
      <c r="P88" s="36"/>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row>
    <row r="89" s="2" customFormat="1" ht="18" customHeight="1" spans="1:258">
      <c r="A89" s="41" t="s">
        <v>263</v>
      </c>
      <c r="B89" s="41" t="s">
        <v>20</v>
      </c>
      <c r="C89" s="41" t="s">
        <v>260</v>
      </c>
      <c r="D89" s="42" t="s">
        <v>51</v>
      </c>
      <c r="E89" s="41" t="s">
        <v>261</v>
      </c>
      <c r="F89" s="17">
        <v>1</v>
      </c>
      <c r="G89" s="18" t="s">
        <v>264</v>
      </c>
      <c r="H89" s="19">
        <v>76.67</v>
      </c>
      <c r="I89" s="25">
        <f t="shared" si="3"/>
        <v>46.002</v>
      </c>
      <c r="J89" s="26">
        <v>75.05</v>
      </c>
      <c r="K89" s="25">
        <f t="shared" si="4"/>
        <v>30.02</v>
      </c>
      <c r="L89" s="25">
        <f t="shared" si="5"/>
        <v>76.022</v>
      </c>
      <c r="M89" s="27" t="s">
        <v>28</v>
      </c>
      <c r="N89" s="28"/>
      <c r="O89" s="28"/>
      <c r="P89" s="18"/>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c r="IW89" s="32"/>
      <c r="IX89" s="32"/>
    </row>
    <row r="90" s="2" customFormat="1" ht="18" customHeight="1" spans="1:258">
      <c r="A90" s="41" t="s">
        <v>265</v>
      </c>
      <c r="B90" s="41" t="s">
        <v>20</v>
      </c>
      <c r="C90" s="41" t="s">
        <v>266</v>
      </c>
      <c r="D90" s="42" t="s">
        <v>51</v>
      </c>
      <c r="E90" s="41" t="s">
        <v>267</v>
      </c>
      <c r="F90" s="17">
        <v>1</v>
      </c>
      <c r="G90" s="18" t="s">
        <v>268</v>
      </c>
      <c r="H90" s="19">
        <v>76.86</v>
      </c>
      <c r="I90" s="25">
        <f t="shared" si="3"/>
        <v>46.116</v>
      </c>
      <c r="J90" s="26">
        <v>78.6</v>
      </c>
      <c r="K90" s="25">
        <f t="shared" si="4"/>
        <v>31.44</v>
      </c>
      <c r="L90" s="25">
        <f t="shared" si="5"/>
        <v>77.556</v>
      </c>
      <c r="M90" s="27" t="s">
        <v>24</v>
      </c>
      <c r="N90" s="28" t="s">
        <v>25</v>
      </c>
      <c r="O90" s="29">
        <v>43768</v>
      </c>
      <c r="P90" s="18"/>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c r="IW90" s="32"/>
      <c r="IX90" s="32"/>
    </row>
    <row r="91" s="2" customFormat="1" ht="18" customHeight="1" spans="1:258">
      <c r="A91" s="41" t="s">
        <v>269</v>
      </c>
      <c r="B91" s="41" t="s">
        <v>20</v>
      </c>
      <c r="C91" s="41" t="s">
        <v>266</v>
      </c>
      <c r="D91" s="42" t="s">
        <v>51</v>
      </c>
      <c r="E91" s="41" t="s">
        <v>267</v>
      </c>
      <c r="F91" s="17">
        <v>1</v>
      </c>
      <c r="G91" s="18" t="s">
        <v>270</v>
      </c>
      <c r="H91" s="19">
        <v>73.47</v>
      </c>
      <c r="I91" s="25">
        <f t="shared" si="3"/>
        <v>44.082</v>
      </c>
      <c r="J91" s="26">
        <v>76.35</v>
      </c>
      <c r="K91" s="25">
        <f t="shared" si="4"/>
        <v>30.54</v>
      </c>
      <c r="L91" s="25">
        <f t="shared" si="5"/>
        <v>74.622</v>
      </c>
      <c r="M91" s="27" t="s">
        <v>28</v>
      </c>
      <c r="N91" s="28"/>
      <c r="O91" s="28"/>
      <c r="P91" s="18"/>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row>
    <row r="92" s="2" customFormat="1" ht="18" customHeight="1" spans="1:258">
      <c r="A92" s="41" t="s">
        <v>271</v>
      </c>
      <c r="B92" s="41" t="s">
        <v>20</v>
      </c>
      <c r="C92" s="41" t="s">
        <v>272</v>
      </c>
      <c r="D92" s="42" t="s">
        <v>68</v>
      </c>
      <c r="E92" s="41" t="s">
        <v>273</v>
      </c>
      <c r="F92" s="17">
        <v>2</v>
      </c>
      <c r="G92" s="18" t="s">
        <v>274</v>
      </c>
      <c r="H92" s="19">
        <v>66.35</v>
      </c>
      <c r="I92" s="25">
        <f t="shared" si="3"/>
        <v>39.81</v>
      </c>
      <c r="J92" s="26">
        <v>81</v>
      </c>
      <c r="K92" s="25">
        <f t="shared" si="4"/>
        <v>32.4</v>
      </c>
      <c r="L92" s="25">
        <f t="shared" si="5"/>
        <v>72.21</v>
      </c>
      <c r="M92" s="27" t="s">
        <v>24</v>
      </c>
      <c r="N92" s="28" t="s">
        <v>25</v>
      </c>
      <c r="O92" s="29">
        <v>43768</v>
      </c>
      <c r="P92" s="18"/>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row>
    <row r="93" s="2" customFormat="1" ht="18" customHeight="1" spans="1:258">
      <c r="A93" s="41" t="s">
        <v>275</v>
      </c>
      <c r="B93" s="41" t="s">
        <v>33</v>
      </c>
      <c r="C93" s="41" t="s">
        <v>272</v>
      </c>
      <c r="D93" s="42" t="s">
        <v>68</v>
      </c>
      <c r="E93" s="41" t="s">
        <v>273</v>
      </c>
      <c r="F93" s="17">
        <v>2</v>
      </c>
      <c r="G93" s="18" t="s">
        <v>276</v>
      </c>
      <c r="H93" s="19">
        <v>64.21</v>
      </c>
      <c r="I93" s="25">
        <f t="shared" si="3"/>
        <v>38.526</v>
      </c>
      <c r="J93" s="26">
        <v>71.55</v>
      </c>
      <c r="K93" s="25">
        <f t="shared" si="4"/>
        <v>28.62</v>
      </c>
      <c r="L93" s="25">
        <f t="shared" si="5"/>
        <v>67.146</v>
      </c>
      <c r="M93" s="27" t="s">
        <v>28</v>
      </c>
      <c r="N93" s="28" t="s">
        <v>25</v>
      </c>
      <c r="O93" s="29">
        <v>43768</v>
      </c>
      <c r="P93" s="18"/>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row>
    <row r="94" s="2" customFormat="1" ht="18" customHeight="1" spans="1:258">
      <c r="A94" s="41" t="s">
        <v>277</v>
      </c>
      <c r="B94" s="41" t="s">
        <v>33</v>
      </c>
      <c r="C94" s="41" t="s">
        <v>278</v>
      </c>
      <c r="D94" s="42" t="s">
        <v>68</v>
      </c>
      <c r="E94" s="41" t="s">
        <v>279</v>
      </c>
      <c r="F94" s="17">
        <v>1</v>
      </c>
      <c r="G94" s="18" t="s">
        <v>280</v>
      </c>
      <c r="H94" s="19">
        <v>69.96</v>
      </c>
      <c r="I94" s="25">
        <f t="shared" si="3"/>
        <v>41.976</v>
      </c>
      <c r="J94" s="26">
        <v>76.8</v>
      </c>
      <c r="K94" s="25">
        <f t="shared" si="4"/>
        <v>30.72</v>
      </c>
      <c r="L94" s="25">
        <f t="shared" si="5"/>
        <v>72.696</v>
      </c>
      <c r="M94" s="27" t="s">
        <v>24</v>
      </c>
      <c r="N94" s="28" t="s">
        <v>25</v>
      </c>
      <c r="O94" s="29">
        <v>43768</v>
      </c>
      <c r="P94" s="18"/>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row>
    <row r="95" s="2" customFormat="1" ht="18" customHeight="1" spans="1:258">
      <c r="A95" s="41" t="s">
        <v>281</v>
      </c>
      <c r="B95" s="41" t="s">
        <v>20</v>
      </c>
      <c r="C95" s="41" t="s">
        <v>278</v>
      </c>
      <c r="D95" s="42" t="s">
        <v>68</v>
      </c>
      <c r="E95" s="41" t="s">
        <v>279</v>
      </c>
      <c r="F95" s="17">
        <v>1</v>
      </c>
      <c r="G95" s="18" t="s">
        <v>282</v>
      </c>
      <c r="H95" s="19">
        <v>64.99</v>
      </c>
      <c r="I95" s="25">
        <f t="shared" si="3"/>
        <v>38.994</v>
      </c>
      <c r="J95" s="26">
        <v>74.4</v>
      </c>
      <c r="K95" s="25">
        <f t="shared" si="4"/>
        <v>29.76</v>
      </c>
      <c r="L95" s="25">
        <f t="shared" si="5"/>
        <v>68.754</v>
      </c>
      <c r="M95" s="27" t="s">
        <v>28</v>
      </c>
      <c r="N95" s="28"/>
      <c r="O95" s="28"/>
      <c r="P95" s="18"/>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row>
    <row r="96" s="2" customFormat="1" ht="18" customHeight="1" spans="1:258">
      <c r="A96" s="41" t="s">
        <v>283</v>
      </c>
      <c r="B96" s="41" t="s">
        <v>33</v>
      </c>
      <c r="C96" s="41" t="s">
        <v>284</v>
      </c>
      <c r="D96" s="42" t="s">
        <v>68</v>
      </c>
      <c r="E96" s="41" t="s">
        <v>285</v>
      </c>
      <c r="F96" s="17">
        <v>1</v>
      </c>
      <c r="G96" s="18" t="s">
        <v>286</v>
      </c>
      <c r="H96" s="19">
        <v>83.31</v>
      </c>
      <c r="I96" s="25">
        <f t="shared" si="3"/>
        <v>49.986</v>
      </c>
      <c r="J96" s="26">
        <v>84.45</v>
      </c>
      <c r="K96" s="25">
        <f t="shared" si="4"/>
        <v>33.78</v>
      </c>
      <c r="L96" s="25">
        <f t="shared" si="5"/>
        <v>83.766</v>
      </c>
      <c r="M96" s="27" t="s">
        <v>24</v>
      </c>
      <c r="N96" s="28" t="s">
        <v>25</v>
      </c>
      <c r="O96" s="29">
        <v>43768</v>
      </c>
      <c r="P96" s="18"/>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row>
    <row r="97" s="2" customFormat="1" ht="18" customHeight="1" spans="1:258">
      <c r="A97" s="41" t="s">
        <v>287</v>
      </c>
      <c r="B97" s="41" t="s">
        <v>20</v>
      </c>
      <c r="C97" s="41" t="s">
        <v>288</v>
      </c>
      <c r="D97" s="42" t="s">
        <v>51</v>
      </c>
      <c r="E97" s="41" t="s">
        <v>289</v>
      </c>
      <c r="F97" s="17">
        <v>1</v>
      </c>
      <c r="G97" s="18" t="s">
        <v>290</v>
      </c>
      <c r="H97" s="19">
        <v>83.76</v>
      </c>
      <c r="I97" s="25">
        <f t="shared" si="3"/>
        <v>50.256</v>
      </c>
      <c r="J97" s="26">
        <v>80.7</v>
      </c>
      <c r="K97" s="25">
        <f t="shared" si="4"/>
        <v>32.28</v>
      </c>
      <c r="L97" s="25">
        <f t="shared" si="5"/>
        <v>82.536</v>
      </c>
      <c r="M97" s="27" t="s">
        <v>24</v>
      </c>
      <c r="N97" s="28" t="s">
        <v>25</v>
      </c>
      <c r="O97" s="29">
        <v>43768</v>
      </c>
      <c r="P97" s="18"/>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row>
    <row r="98" s="2" customFormat="1" ht="18" customHeight="1" spans="1:258">
      <c r="A98" s="41" t="s">
        <v>291</v>
      </c>
      <c r="B98" s="41" t="s">
        <v>20</v>
      </c>
      <c r="C98" s="41" t="s">
        <v>288</v>
      </c>
      <c r="D98" s="42" t="s">
        <v>51</v>
      </c>
      <c r="E98" s="41" t="s">
        <v>289</v>
      </c>
      <c r="F98" s="17">
        <v>1</v>
      </c>
      <c r="G98" s="18" t="s">
        <v>292</v>
      </c>
      <c r="H98" s="19">
        <v>79.8</v>
      </c>
      <c r="I98" s="25">
        <f t="shared" si="3"/>
        <v>47.88</v>
      </c>
      <c r="J98" s="26">
        <v>85.7</v>
      </c>
      <c r="K98" s="25">
        <f t="shared" si="4"/>
        <v>34.28</v>
      </c>
      <c r="L98" s="25">
        <f t="shared" si="5"/>
        <v>82.16</v>
      </c>
      <c r="M98" s="27" t="s">
        <v>28</v>
      </c>
      <c r="N98" s="28"/>
      <c r="O98" s="28"/>
      <c r="P98" s="18"/>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row>
    <row r="99" s="2" customFormat="1" ht="18" customHeight="1" spans="1:258">
      <c r="A99" s="41" t="s">
        <v>293</v>
      </c>
      <c r="B99" s="41" t="s">
        <v>33</v>
      </c>
      <c r="C99" s="41" t="s">
        <v>288</v>
      </c>
      <c r="D99" s="42" t="s">
        <v>51</v>
      </c>
      <c r="E99" s="41" t="s">
        <v>289</v>
      </c>
      <c r="F99" s="17">
        <v>1</v>
      </c>
      <c r="G99" s="18" t="s">
        <v>294</v>
      </c>
      <c r="H99" s="19">
        <v>79.8</v>
      </c>
      <c r="I99" s="25">
        <f t="shared" si="3"/>
        <v>47.88</v>
      </c>
      <c r="J99" s="26">
        <v>78.8</v>
      </c>
      <c r="K99" s="25">
        <f t="shared" si="4"/>
        <v>31.52</v>
      </c>
      <c r="L99" s="25">
        <f t="shared" si="5"/>
        <v>79.4</v>
      </c>
      <c r="M99" s="27" t="s">
        <v>31</v>
      </c>
      <c r="N99" s="28"/>
      <c r="O99" s="28"/>
      <c r="P99" s="18"/>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row>
    <row r="100" s="2" customFormat="1" ht="18" customHeight="1" spans="1:258">
      <c r="A100" s="41" t="s">
        <v>295</v>
      </c>
      <c r="B100" s="41" t="s">
        <v>20</v>
      </c>
      <c r="C100" s="41" t="s">
        <v>296</v>
      </c>
      <c r="D100" s="42" t="s">
        <v>51</v>
      </c>
      <c r="E100" s="41" t="s">
        <v>297</v>
      </c>
      <c r="F100" s="17">
        <v>1</v>
      </c>
      <c r="G100" s="18" t="s">
        <v>298</v>
      </c>
      <c r="H100" s="19">
        <v>77.21</v>
      </c>
      <c r="I100" s="25">
        <f t="shared" si="3"/>
        <v>46.326</v>
      </c>
      <c r="J100" s="26">
        <v>80.4</v>
      </c>
      <c r="K100" s="25">
        <f t="shared" si="4"/>
        <v>32.16</v>
      </c>
      <c r="L100" s="25">
        <f t="shared" si="5"/>
        <v>78.486</v>
      </c>
      <c r="M100" s="27" t="s">
        <v>24</v>
      </c>
      <c r="N100" s="28" t="s">
        <v>25</v>
      </c>
      <c r="O100" s="29">
        <v>43768</v>
      </c>
      <c r="P100" s="18"/>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row>
    <row r="101" s="2" customFormat="1" ht="18" customHeight="1" spans="1:258">
      <c r="A101" s="41" t="s">
        <v>299</v>
      </c>
      <c r="B101" s="41" t="s">
        <v>20</v>
      </c>
      <c r="C101" s="41" t="s">
        <v>296</v>
      </c>
      <c r="D101" s="42" t="s">
        <v>51</v>
      </c>
      <c r="E101" s="41" t="s">
        <v>297</v>
      </c>
      <c r="F101" s="17">
        <v>1</v>
      </c>
      <c r="G101" s="18" t="s">
        <v>300</v>
      </c>
      <c r="H101" s="19">
        <v>76.38</v>
      </c>
      <c r="I101" s="25">
        <f t="shared" si="3"/>
        <v>45.828</v>
      </c>
      <c r="J101" s="26">
        <v>80.65</v>
      </c>
      <c r="K101" s="25">
        <f t="shared" si="4"/>
        <v>32.26</v>
      </c>
      <c r="L101" s="25">
        <f t="shared" si="5"/>
        <v>78.088</v>
      </c>
      <c r="M101" s="27" t="s">
        <v>28</v>
      </c>
      <c r="N101" s="28"/>
      <c r="O101" s="28"/>
      <c r="P101" s="18"/>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row>
    <row r="102" s="2" customFormat="1" ht="18" customHeight="1" spans="1:258">
      <c r="A102" s="41" t="s">
        <v>301</v>
      </c>
      <c r="B102" s="41" t="s">
        <v>33</v>
      </c>
      <c r="C102" s="41" t="s">
        <v>302</v>
      </c>
      <c r="D102" s="42" t="s">
        <v>51</v>
      </c>
      <c r="E102" s="41" t="s">
        <v>303</v>
      </c>
      <c r="F102" s="17">
        <v>1</v>
      </c>
      <c r="G102" s="18" t="s">
        <v>304</v>
      </c>
      <c r="H102" s="19">
        <v>85.53</v>
      </c>
      <c r="I102" s="25">
        <f t="shared" si="3"/>
        <v>51.318</v>
      </c>
      <c r="J102" s="26">
        <v>80.6</v>
      </c>
      <c r="K102" s="25">
        <f t="shared" si="4"/>
        <v>32.24</v>
      </c>
      <c r="L102" s="25">
        <f t="shared" si="5"/>
        <v>83.558</v>
      </c>
      <c r="M102" s="27" t="s">
        <v>24</v>
      </c>
      <c r="N102" s="28" t="s">
        <v>25</v>
      </c>
      <c r="O102" s="29">
        <v>43768</v>
      </c>
      <c r="P102" s="18"/>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row>
    <row r="103" s="2" customFormat="1" ht="18" customHeight="1" spans="1:258">
      <c r="A103" s="41" t="s">
        <v>305</v>
      </c>
      <c r="B103" s="41" t="s">
        <v>33</v>
      </c>
      <c r="C103" s="41" t="s">
        <v>302</v>
      </c>
      <c r="D103" s="42" t="s">
        <v>51</v>
      </c>
      <c r="E103" s="41" t="s">
        <v>303</v>
      </c>
      <c r="F103" s="17">
        <v>1</v>
      </c>
      <c r="G103" s="18" t="s">
        <v>306</v>
      </c>
      <c r="H103" s="19">
        <v>81.13</v>
      </c>
      <c r="I103" s="25">
        <f t="shared" si="3"/>
        <v>48.678</v>
      </c>
      <c r="J103" s="26">
        <v>71.5</v>
      </c>
      <c r="K103" s="25">
        <f t="shared" si="4"/>
        <v>28.6</v>
      </c>
      <c r="L103" s="25">
        <f t="shared" si="5"/>
        <v>77.278</v>
      </c>
      <c r="M103" s="27" t="s">
        <v>28</v>
      </c>
      <c r="N103" s="28"/>
      <c r="O103" s="28"/>
      <c r="P103" s="18"/>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row>
    <row r="104" s="2" customFormat="1" ht="18" customHeight="1" spans="1:258">
      <c r="A104" s="41" t="s">
        <v>307</v>
      </c>
      <c r="B104" s="41" t="s">
        <v>33</v>
      </c>
      <c r="C104" s="41" t="s">
        <v>308</v>
      </c>
      <c r="D104" s="42" t="s">
        <v>51</v>
      </c>
      <c r="E104" s="41" t="s">
        <v>309</v>
      </c>
      <c r="F104" s="17">
        <v>1</v>
      </c>
      <c r="G104" s="18" t="s">
        <v>310</v>
      </c>
      <c r="H104" s="19">
        <v>79.96</v>
      </c>
      <c r="I104" s="25">
        <f t="shared" si="3"/>
        <v>47.976</v>
      </c>
      <c r="J104" s="26">
        <v>81.7</v>
      </c>
      <c r="K104" s="25">
        <f t="shared" si="4"/>
        <v>32.68</v>
      </c>
      <c r="L104" s="25">
        <f t="shared" si="5"/>
        <v>80.656</v>
      </c>
      <c r="M104" s="27" t="s">
        <v>24</v>
      </c>
      <c r="N104" s="28" t="s">
        <v>25</v>
      </c>
      <c r="O104" s="29">
        <v>43768</v>
      </c>
      <c r="P104" s="18"/>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row>
    <row r="105" s="2" customFormat="1" ht="18" customHeight="1" spans="1:258">
      <c r="A105" s="41" t="s">
        <v>311</v>
      </c>
      <c r="B105" s="41" t="s">
        <v>33</v>
      </c>
      <c r="C105" s="41" t="s">
        <v>308</v>
      </c>
      <c r="D105" s="42" t="s">
        <v>51</v>
      </c>
      <c r="E105" s="41" t="s">
        <v>309</v>
      </c>
      <c r="F105" s="17">
        <v>1</v>
      </c>
      <c r="G105" s="18" t="s">
        <v>312</v>
      </c>
      <c r="H105" s="19">
        <v>79.39</v>
      </c>
      <c r="I105" s="25">
        <f t="shared" si="3"/>
        <v>47.634</v>
      </c>
      <c r="J105" s="26">
        <v>79.7</v>
      </c>
      <c r="K105" s="25">
        <f t="shared" si="4"/>
        <v>31.88</v>
      </c>
      <c r="L105" s="25">
        <f t="shared" si="5"/>
        <v>79.514</v>
      </c>
      <c r="M105" s="27" t="s">
        <v>28</v>
      </c>
      <c r="N105" s="28"/>
      <c r="O105" s="28"/>
      <c r="P105" s="18"/>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row>
    <row r="106" s="2" customFormat="1" ht="18" customHeight="1" spans="1:258">
      <c r="A106" s="41" t="s">
        <v>313</v>
      </c>
      <c r="B106" s="41" t="s">
        <v>20</v>
      </c>
      <c r="C106" s="41" t="s">
        <v>314</v>
      </c>
      <c r="D106" s="42" t="s">
        <v>51</v>
      </c>
      <c r="E106" s="41" t="s">
        <v>315</v>
      </c>
      <c r="F106" s="17">
        <v>1</v>
      </c>
      <c r="G106" s="18" t="s">
        <v>316</v>
      </c>
      <c r="H106" s="19">
        <v>80.5</v>
      </c>
      <c r="I106" s="25">
        <f t="shared" si="3"/>
        <v>48.3</v>
      </c>
      <c r="J106" s="26">
        <v>84</v>
      </c>
      <c r="K106" s="25">
        <f t="shared" si="4"/>
        <v>33.6</v>
      </c>
      <c r="L106" s="25">
        <f t="shared" si="5"/>
        <v>81.9</v>
      </c>
      <c r="M106" s="27" t="s">
        <v>24</v>
      </c>
      <c r="N106" s="28" t="s">
        <v>25</v>
      </c>
      <c r="O106" s="29">
        <v>43768</v>
      </c>
      <c r="P106" s="18"/>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row>
    <row r="107" s="2" customFormat="1" ht="18" customHeight="1" spans="1:258">
      <c r="A107" s="41" t="s">
        <v>317</v>
      </c>
      <c r="B107" s="41" t="s">
        <v>33</v>
      </c>
      <c r="C107" s="41" t="s">
        <v>314</v>
      </c>
      <c r="D107" s="42" t="s">
        <v>51</v>
      </c>
      <c r="E107" s="41" t="s">
        <v>315</v>
      </c>
      <c r="F107" s="17">
        <v>1</v>
      </c>
      <c r="G107" s="18" t="s">
        <v>318</v>
      </c>
      <c r="H107" s="19">
        <v>81.61</v>
      </c>
      <c r="I107" s="25">
        <f t="shared" si="3"/>
        <v>48.966</v>
      </c>
      <c r="J107" s="26">
        <v>76.2</v>
      </c>
      <c r="K107" s="25">
        <f t="shared" si="4"/>
        <v>30.48</v>
      </c>
      <c r="L107" s="25">
        <f t="shared" si="5"/>
        <v>79.446</v>
      </c>
      <c r="M107" s="27" t="s">
        <v>28</v>
      </c>
      <c r="N107" s="28"/>
      <c r="O107" s="28"/>
      <c r="P107" s="18"/>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row>
    <row r="108" s="2" customFormat="1" ht="18" customHeight="1" spans="1:258">
      <c r="A108" s="41" t="s">
        <v>319</v>
      </c>
      <c r="B108" s="41" t="s">
        <v>33</v>
      </c>
      <c r="C108" s="41" t="s">
        <v>320</v>
      </c>
      <c r="D108" s="42" t="s">
        <v>51</v>
      </c>
      <c r="E108" s="41" t="s">
        <v>321</v>
      </c>
      <c r="F108" s="17">
        <v>1</v>
      </c>
      <c r="G108" s="18" t="s">
        <v>322</v>
      </c>
      <c r="H108" s="19">
        <v>83.44</v>
      </c>
      <c r="I108" s="25">
        <f t="shared" si="3"/>
        <v>50.064</v>
      </c>
      <c r="J108" s="26">
        <v>81.65</v>
      </c>
      <c r="K108" s="25">
        <f t="shared" si="4"/>
        <v>32.66</v>
      </c>
      <c r="L108" s="25">
        <f t="shared" si="5"/>
        <v>82.724</v>
      </c>
      <c r="M108" s="27" t="s">
        <v>24</v>
      </c>
      <c r="N108" s="28" t="s">
        <v>25</v>
      </c>
      <c r="O108" s="29">
        <v>43768</v>
      </c>
      <c r="P108" s="18"/>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row>
    <row r="109" s="2" customFormat="1" ht="18" customHeight="1" spans="1:258">
      <c r="A109" s="41" t="s">
        <v>323</v>
      </c>
      <c r="B109" s="41" t="s">
        <v>33</v>
      </c>
      <c r="C109" s="41" t="s">
        <v>320</v>
      </c>
      <c r="D109" s="42" t="s">
        <v>51</v>
      </c>
      <c r="E109" s="41" t="s">
        <v>321</v>
      </c>
      <c r="F109" s="17">
        <v>1</v>
      </c>
      <c r="G109" s="18" t="s">
        <v>324</v>
      </c>
      <c r="H109" s="19">
        <v>78</v>
      </c>
      <c r="I109" s="25">
        <f t="shared" si="3"/>
        <v>46.8</v>
      </c>
      <c r="J109" s="26">
        <v>82.8</v>
      </c>
      <c r="K109" s="25">
        <f t="shared" si="4"/>
        <v>33.12</v>
      </c>
      <c r="L109" s="25">
        <f t="shared" si="5"/>
        <v>79.92</v>
      </c>
      <c r="M109" s="27" t="s">
        <v>28</v>
      </c>
      <c r="N109" s="28"/>
      <c r="O109" s="28"/>
      <c r="P109" s="18"/>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row>
    <row r="110" s="2" customFormat="1" ht="18" customHeight="1" spans="1:258">
      <c r="A110" s="41" t="s">
        <v>325</v>
      </c>
      <c r="B110" s="41" t="s">
        <v>33</v>
      </c>
      <c r="C110" s="41" t="s">
        <v>326</v>
      </c>
      <c r="D110" s="42" t="s">
        <v>51</v>
      </c>
      <c r="E110" s="41" t="s">
        <v>327</v>
      </c>
      <c r="F110" s="17">
        <v>1</v>
      </c>
      <c r="G110" s="18" t="s">
        <v>328</v>
      </c>
      <c r="H110" s="19">
        <v>83.22</v>
      </c>
      <c r="I110" s="25">
        <f t="shared" si="3"/>
        <v>49.932</v>
      </c>
      <c r="J110" s="26">
        <v>87.05</v>
      </c>
      <c r="K110" s="25">
        <f t="shared" si="4"/>
        <v>34.82</v>
      </c>
      <c r="L110" s="25">
        <f t="shared" si="5"/>
        <v>84.752</v>
      </c>
      <c r="M110" s="27" t="s">
        <v>24</v>
      </c>
      <c r="N110" s="28" t="s">
        <v>25</v>
      </c>
      <c r="O110" s="29">
        <v>43768</v>
      </c>
      <c r="P110" s="18"/>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row>
    <row r="111" s="2" customFormat="1" ht="18" customHeight="1" spans="1:258">
      <c r="A111" s="41" t="s">
        <v>329</v>
      </c>
      <c r="B111" s="41" t="s">
        <v>33</v>
      </c>
      <c r="C111" s="41" t="s">
        <v>326</v>
      </c>
      <c r="D111" s="42" t="s">
        <v>51</v>
      </c>
      <c r="E111" s="41" t="s">
        <v>327</v>
      </c>
      <c r="F111" s="17">
        <v>1</v>
      </c>
      <c r="G111" s="18" t="s">
        <v>330</v>
      </c>
      <c r="H111" s="19">
        <v>77.78</v>
      </c>
      <c r="I111" s="25">
        <f t="shared" si="3"/>
        <v>46.668</v>
      </c>
      <c r="J111" s="26">
        <v>74.5</v>
      </c>
      <c r="K111" s="25">
        <f t="shared" si="4"/>
        <v>29.8</v>
      </c>
      <c r="L111" s="25">
        <f t="shared" si="5"/>
        <v>76.468</v>
      </c>
      <c r="M111" s="27" t="s">
        <v>28</v>
      </c>
      <c r="N111" s="28"/>
      <c r="O111" s="28"/>
      <c r="P111" s="18"/>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row>
    <row r="112" s="2" customFormat="1" ht="18" customHeight="1" spans="1:258">
      <c r="A112" s="41" t="s">
        <v>331</v>
      </c>
      <c r="B112" s="41" t="s">
        <v>20</v>
      </c>
      <c r="C112" s="41" t="s">
        <v>332</v>
      </c>
      <c r="D112" s="42" t="s">
        <v>51</v>
      </c>
      <c r="E112" s="41" t="s">
        <v>333</v>
      </c>
      <c r="F112" s="17">
        <v>1</v>
      </c>
      <c r="G112" s="18" t="s">
        <v>334</v>
      </c>
      <c r="H112" s="19">
        <v>77.08</v>
      </c>
      <c r="I112" s="25">
        <f t="shared" si="3"/>
        <v>46.248</v>
      </c>
      <c r="J112" s="26">
        <v>82.5</v>
      </c>
      <c r="K112" s="25">
        <f t="shared" si="4"/>
        <v>33</v>
      </c>
      <c r="L112" s="25">
        <f t="shared" si="5"/>
        <v>79.248</v>
      </c>
      <c r="M112" s="27" t="s">
        <v>24</v>
      </c>
      <c r="N112" s="28" t="s">
        <v>25</v>
      </c>
      <c r="O112" s="29">
        <v>43768</v>
      </c>
      <c r="P112" s="18"/>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row>
    <row r="113" s="2" customFormat="1" ht="18" customHeight="1" spans="1:258">
      <c r="A113" s="41" t="s">
        <v>335</v>
      </c>
      <c r="B113" s="41" t="s">
        <v>33</v>
      </c>
      <c r="C113" s="41" t="s">
        <v>332</v>
      </c>
      <c r="D113" s="42" t="s">
        <v>51</v>
      </c>
      <c r="E113" s="41" t="s">
        <v>333</v>
      </c>
      <c r="F113" s="17">
        <v>1</v>
      </c>
      <c r="G113" s="18" t="s">
        <v>336</v>
      </c>
      <c r="H113" s="19">
        <v>77.97</v>
      </c>
      <c r="I113" s="25">
        <f t="shared" si="3"/>
        <v>46.782</v>
      </c>
      <c r="J113" s="26">
        <v>80.55</v>
      </c>
      <c r="K113" s="25">
        <f t="shared" si="4"/>
        <v>32.22</v>
      </c>
      <c r="L113" s="25">
        <f t="shared" si="5"/>
        <v>79.002</v>
      </c>
      <c r="M113" s="27" t="s">
        <v>28</v>
      </c>
      <c r="N113" s="28"/>
      <c r="O113" s="28"/>
      <c r="P113" s="18"/>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row>
    <row r="114" s="2" customFormat="1" ht="18" customHeight="1" spans="1:258">
      <c r="A114" s="41" t="s">
        <v>337</v>
      </c>
      <c r="B114" s="41" t="s">
        <v>33</v>
      </c>
      <c r="C114" s="41" t="s">
        <v>338</v>
      </c>
      <c r="D114" s="42" t="s">
        <v>51</v>
      </c>
      <c r="E114" s="41" t="s">
        <v>339</v>
      </c>
      <c r="F114" s="17">
        <v>1</v>
      </c>
      <c r="G114" s="18" t="s">
        <v>340</v>
      </c>
      <c r="H114" s="19">
        <v>73.43</v>
      </c>
      <c r="I114" s="25">
        <f t="shared" si="3"/>
        <v>44.058</v>
      </c>
      <c r="J114" s="26">
        <v>80.05</v>
      </c>
      <c r="K114" s="25">
        <f t="shared" si="4"/>
        <v>32.02</v>
      </c>
      <c r="L114" s="25">
        <f t="shared" si="5"/>
        <v>76.078</v>
      </c>
      <c r="M114" s="27" t="s">
        <v>24</v>
      </c>
      <c r="N114" s="28" t="s">
        <v>25</v>
      </c>
      <c r="O114" s="29">
        <v>43768</v>
      </c>
      <c r="P114" s="18"/>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row>
    <row r="115" s="2" customFormat="1" ht="18" customHeight="1" spans="1:258">
      <c r="A115" s="41" t="s">
        <v>341</v>
      </c>
      <c r="B115" s="41" t="s">
        <v>33</v>
      </c>
      <c r="C115" s="41" t="s">
        <v>338</v>
      </c>
      <c r="D115" s="42" t="s">
        <v>51</v>
      </c>
      <c r="E115" s="41" t="s">
        <v>339</v>
      </c>
      <c r="F115" s="17">
        <v>1</v>
      </c>
      <c r="G115" s="18" t="s">
        <v>342</v>
      </c>
      <c r="H115" s="19">
        <v>74.26</v>
      </c>
      <c r="I115" s="25">
        <f t="shared" si="3"/>
        <v>44.556</v>
      </c>
      <c r="J115" s="26">
        <v>77.45</v>
      </c>
      <c r="K115" s="25">
        <f t="shared" si="4"/>
        <v>30.98</v>
      </c>
      <c r="L115" s="25">
        <f t="shared" si="5"/>
        <v>75.536</v>
      </c>
      <c r="M115" s="27" t="s">
        <v>28</v>
      </c>
      <c r="N115" s="28"/>
      <c r="O115" s="28"/>
      <c r="P115" s="18"/>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c r="IW115" s="32"/>
      <c r="IX115" s="32"/>
    </row>
    <row r="116" s="2" customFormat="1" ht="18" customHeight="1" spans="1:258">
      <c r="A116" s="41" t="s">
        <v>343</v>
      </c>
      <c r="B116" s="41" t="s">
        <v>33</v>
      </c>
      <c r="C116" s="41" t="s">
        <v>344</v>
      </c>
      <c r="D116" s="42" t="s">
        <v>68</v>
      </c>
      <c r="E116" s="41" t="s">
        <v>345</v>
      </c>
      <c r="F116" s="17">
        <v>2</v>
      </c>
      <c r="G116" s="18" t="s">
        <v>346</v>
      </c>
      <c r="H116" s="19">
        <v>72.93</v>
      </c>
      <c r="I116" s="25">
        <f t="shared" si="3"/>
        <v>43.758</v>
      </c>
      <c r="J116" s="26">
        <v>83.35</v>
      </c>
      <c r="K116" s="25">
        <f t="shared" si="4"/>
        <v>33.34</v>
      </c>
      <c r="L116" s="25">
        <f t="shared" si="5"/>
        <v>77.098</v>
      </c>
      <c r="M116" s="27" t="s">
        <v>24</v>
      </c>
      <c r="N116" s="28" t="s">
        <v>25</v>
      </c>
      <c r="O116" s="29">
        <v>43769</v>
      </c>
      <c r="P116" s="18"/>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c r="IW116" s="32"/>
      <c r="IX116" s="32"/>
    </row>
    <row r="117" s="2" customFormat="1" ht="18" customHeight="1" spans="1:258">
      <c r="A117" s="41" t="s">
        <v>347</v>
      </c>
      <c r="B117" s="41" t="s">
        <v>20</v>
      </c>
      <c r="C117" s="41" t="s">
        <v>344</v>
      </c>
      <c r="D117" s="42" t="s">
        <v>68</v>
      </c>
      <c r="E117" s="41" t="s">
        <v>345</v>
      </c>
      <c r="F117" s="17">
        <v>2</v>
      </c>
      <c r="G117" s="18" t="s">
        <v>348</v>
      </c>
      <c r="H117" s="19">
        <v>72.97</v>
      </c>
      <c r="I117" s="25">
        <f t="shared" si="3"/>
        <v>43.782</v>
      </c>
      <c r="J117" s="26">
        <v>80.05</v>
      </c>
      <c r="K117" s="25">
        <f t="shared" si="4"/>
        <v>32.02</v>
      </c>
      <c r="L117" s="25">
        <f t="shared" si="5"/>
        <v>75.802</v>
      </c>
      <c r="M117" s="27" t="s">
        <v>28</v>
      </c>
      <c r="N117" s="28" t="s">
        <v>25</v>
      </c>
      <c r="O117" s="29">
        <v>43769</v>
      </c>
      <c r="P117" s="18"/>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c r="IW117" s="32"/>
      <c r="IX117" s="32"/>
    </row>
    <row r="118" s="2" customFormat="1" ht="18" customHeight="1" spans="1:258">
      <c r="A118" s="41" t="s">
        <v>349</v>
      </c>
      <c r="B118" s="41" t="s">
        <v>33</v>
      </c>
      <c r="C118" s="41" t="s">
        <v>344</v>
      </c>
      <c r="D118" s="42" t="s">
        <v>68</v>
      </c>
      <c r="E118" s="41" t="s">
        <v>345</v>
      </c>
      <c r="F118" s="17">
        <v>2</v>
      </c>
      <c r="G118" s="18" t="s">
        <v>350</v>
      </c>
      <c r="H118" s="19">
        <v>71.6</v>
      </c>
      <c r="I118" s="25">
        <f t="shared" si="3"/>
        <v>42.96</v>
      </c>
      <c r="J118" s="26">
        <v>76.65</v>
      </c>
      <c r="K118" s="25">
        <f t="shared" si="4"/>
        <v>30.66</v>
      </c>
      <c r="L118" s="25">
        <f t="shared" si="5"/>
        <v>73.62</v>
      </c>
      <c r="M118" s="27" t="s">
        <v>31</v>
      </c>
      <c r="N118" s="28"/>
      <c r="O118" s="28"/>
      <c r="P118" s="18"/>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c r="IW118" s="32"/>
      <c r="IX118" s="32"/>
    </row>
    <row r="119" s="2" customFormat="1" ht="18" customHeight="1" spans="1:258">
      <c r="A119" s="41" t="s">
        <v>351</v>
      </c>
      <c r="B119" s="41" t="s">
        <v>33</v>
      </c>
      <c r="C119" s="41" t="s">
        <v>344</v>
      </c>
      <c r="D119" s="42" t="s">
        <v>68</v>
      </c>
      <c r="E119" s="41" t="s">
        <v>345</v>
      </c>
      <c r="F119" s="17">
        <v>2</v>
      </c>
      <c r="G119" s="18" t="s">
        <v>352</v>
      </c>
      <c r="H119" s="19">
        <v>63.31</v>
      </c>
      <c r="I119" s="25">
        <f t="shared" si="3"/>
        <v>37.986</v>
      </c>
      <c r="J119" s="26">
        <v>73.35</v>
      </c>
      <c r="K119" s="25">
        <f t="shared" si="4"/>
        <v>29.34</v>
      </c>
      <c r="L119" s="25">
        <f t="shared" si="5"/>
        <v>67.326</v>
      </c>
      <c r="M119" s="27" t="s">
        <v>35</v>
      </c>
      <c r="N119" s="28"/>
      <c r="O119" s="28"/>
      <c r="P119" s="18" t="s">
        <v>39</v>
      </c>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row>
    <row r="120" s="2" customFormat="1" ht="18" customHeight="1" spans="1:258">
      <c r="A120" s="41" t="s">
        <v>353</v>
      </c>
      <c r="B120" s="41" t="s">
        <v>20</v>
      </c>
      <c r="C120" s="41" t="s">
        <v>354</v>
      </c>
      <c r="D120" s="42" t="s">
        <v>51</v>
      </c>
      <c r="E120" s="41" t="s">
        <v>355</v>
      </c>
      <c r="F120" s="17">
        <v>1</v>
      </c>
      <c r="G120" s="20" t="s">
        <v>356</v>
      </c>
      <c r="H120" s="19">
        <v>81.35</v>
      </c>
      <c r="I120" s="25">
        <f t="shared" si="3"/>
        <v>48.81</v>
      </c>
      <c r="J120" s="34">
        <v>82.15</v>
      </c>
      <c r="K120" s="25">
        <f t="shared" si="4"/>
        <v>32.86</v>
      </c>
      <c r="L120" s="25">
        <f t="shared" si="5"/>
        <v>81.67</v>
      </c>
      <c r="M120" s="35" t="s">
        <v>24</v>
      </c>
      <c r="N120" s="33" t="s">
        <v>25</v>
      </c>
      <c r="O120" s="29">
        <v>43769</v>
      </c>
      <c r="P120" s="20"/>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row>
    <row r="121" s="2" customFormat="1" ht="18" customHeight="1" spans="1:258">
      <c r="A121" s="41" t="s">
        <v>357</v>
      </c>
      <c r="B121" s="41" t="s">
        <v>33</v>
      </c>
      <c r="C121" s="41" t="s">
        <v>354</v>
      </c>
      <c r="D121" s="42" t="s">
        <v>51</v>
      </c>
      <c r="E121" s="41" t="s">
        <v>355</v>
      </c>
      <c r="F121" s="17">
        <v>1</v>
      </c>
      <c r="G121" s="18" t="s">
        <v>358</v>
      </c>
      <c r="H121" s="19">
        <v>79.93</v>
      </c>
      <c r="I121" s="25">
        <f t="shared" si="3"/>
        <v>47.958</v>
      </c>
      <c r="J121" s="26">
        <v>79.9</v>
      </c>
      <c r="K121" s="25">
        <f t="shared" si="4"/>
        <v>31.96</v>
      </c>
      <c r="L121" s="25">
        <f t="shared" si="5"/>
        <v>79.918</v>
      </c>
      <c r="M121" s="27" t="s">
        <v>28</v>
      </c>
      <c r="N121" s="28"/>
      <c r="O121" s="28"/>
      <c r="P121" s="36"/>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8"/>
      <c r="IH121" s="38"/>
      <c r="II121" s="38"/>
      <c r="IJ121" s="38"/>
      <c r="IK121" s="38"/>
      <c r="IL121" s="38"/>
      <c r="IM121" s="38"/>
      <c r="IN121" s="38"/>
      <c r="IO121" s="38"/>
      <c r="IP121" s="38"/>
      <c r="IQ121" s="38"/>
      <c r="IR121" s="38"/>
      <c r="IS121" s="38"/>
      <c r="IT121" s="38"/>
      <c r="IU121" s="38"/>
      <c r="IV121" s="38"/>
      <c r="IW121" s="38"/>
      <c r="IX121" s="38"/>
    </row>
    <row r="122" s="2" customFormat="1" ht="18" customHeight="1" spans="1:258">
      <c r="A122" s="41" t="s">
        <v>359</v>
      </c>
      <c r="B122" s="41" t="s">
        <v>20</v>
      </c>
      <c r="C122" s="41" t="s">
        <v>360</v>
      </c>
      <c r="D122" s="42" t="s">
        <v>68</v>
      </c>
      <c r="E122" s="41" t="s">
        <v>361</v>
      </c>
      <c r="F122" s="17">
        <v>1</v>
      </c>
      <c r="G122" s="18" t="s">
        <v>362</v>
      </c>
      <c r="H122" s="19">
        <v>72.81</v>
      </c>
      <c r="I122" s="25">
        <f t="shared" si="3"/>
        <v>43.686</v>
      </c>
      <c r="J122" s="26">
        <v>77.75</v>
      </c>
      <c r="K122" s="25">
        <f t="shared" si="4"/>
        <v>31.1</v>
      </c>
      <c r="L122" s="25">
        <f t="shared" si="5"/>
        <v>74.786</v>
      </c>
      <c r="M122" s="27" t="s">
        <v>24</v>
      </c>
      <c r="N122" s="28" t="s">
        <v>25</v>
      </c>
      <c r="O122" s="29">
        <v>43769</v>
      </c>
      <c r="P122" s="18"/>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row>
    <row r="123" s="2" customFormat="1" ht="18" customHeight="1" spans="1:258">
      <c r="A123" s="41" t="s">
        <v>363</v>
      </c>
      <c r="B123" s="41" t="s">
        <v>33</v>
      </c>
      <c r="C123" s="41" t="s">
        <v>360</v>
      </c>
      <c r="D123" s="42" t="s">
        <v>68</v>
      </c>
      <c r="E123" s="41" t="s">
        <v>361</v>
      </c>
      <c r="F123" s="17">
        <v>1</v>
      </c>
      <c r="G123" s="18" t="s">
        <v>364</v>
      </c>
      <c r="H123" s="19">
        <v>72.53</v>
      </c>
      <c r="I123" s="25">
        <f t="shared" si="3"/>
        <v>43.518</v>
      </c>
      <c r="J123" s="26">
        <v>74.25</v>
      </c>
      <c r="K123" s="25">
        <f t="shared" si="4"/>
        <v>29.7</v>
      </c>
      <c r="L123" s="25">
        <f t="shared" si="5"/>
        <v>73.218</v>
      </c>
      <c r="M123" s="27" t="s">
        <v>28</v>
      </c>
      <c r="N123" s="28"/>
      <c r="O123" s="28"/>
      <c r="P123" s="18"/>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row>
    <row r="124" s="2" customFormat="1" ht="18" customHeight="1" spans="1:258">
      <c r="A124" s="41" t="s">
        <v>365</v>
      </c>
      <c r="B124" s="43" t="s">
        <v>33</v>
      </c>
      <c r="C124" s="43" t="s">
        <v>366</v>
      </c>
      <c r="D124" s="44" t="s">
        <v>367</v>
      </c>
      <c r="E124" s="43" t="s">
        <v>368</v>
      </c>
      <c r="F124" s="17">
        <v>1</v>
      </c>
      <c r="G124" s="20" t="s">
        <v>369</v>
      </c>
      <c r="H124" s="19">
        <v>77.87</v>
      </c>
      <c r="I124" s="25">
        <f t="shared" si="3"/>
        <v>46.722</v>
      </c>
      <c r="J124" s="26">
        <v>81.7</v>
      </c>
      <c r="K124" s="25">
        <f t="shared" si="4"/>
        <v>32.68</v>
      </c>
      <c r="L124" s="25">
        <f t="shared" si="5"/>
        <v>79.402</v>
      </c>
      <c r="M124" s="27" t="s">
        <v>24</v>
      </c>
      <c r="N124" s="28" t="s">
        <v>25</v>
      </c>
      <c r="O124" s="29">
        <v>43769</v>
      </c>
      <c r="P124" s="18" t="s">
        <v>39</v>
      </c>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row>
    <row r="125" s="2" customFormat="1" ht="18" customHeight="1" spans="1:258">
      <c r="A125" s="41" t="s">
        <v>370</v>
      </c>
      <c r="B125" s="41" t="s">
        <v>33</v>
      </c>
      <c r="C125" s="41" t="s">
        <v>366</v>
      </c>
      <c r="D125" s="42" t="s">
        <v>367</v>
      </c>
      <c r="E125" s="41" t="s">
        <v>368</v>
      </c>
      <c r="F125" s="17">
        <v>1</v>
      </c>
      <c r="G125" s="18" t="s">
        <v>371</v>
      </c>
      <c r="H125" s="19">
        <v>79.21</v>
      </c>
      <c r="I125" s="25">
        <f t="shared" si="3"/>
        <v>47.526</v>
      </c>
      <c r="J125" s="26">
        <v>72.85</v>
      </c>
      <c r="K125" s="25">
        <f t="shared" si="4"/>
        <v>29.14</v>
      </c>
      <c r="L125" s="25">
        <f t="shared" si="5"/>
        <v>76.666</v>
      </c>
      <c r="M125" s="27" t="s">
        <v>28</v>
      </c>
      <c r="N125" s="28"/>
      <c r="O125" s="28"/>
      <c r="P125" s="18"/>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row>
    <row r="126" s="2" customFormat="1" ht="18" customHeight="1" spans="1:258">
      <c r="A126" s="41" t="s">
        <v>372</v>
      </c>
      <c r="B126" s="41" t="s">
        <v>33</v>
      </c>
      <c r="C126" s="41" t="s">
        <v>366</v>
      </c>
      <c r="D126" s="42" t="s">
        <v>62</v>
      </c>
      <c r="E126" s="41" t="s">
        <v>373</v>
      </c>
      <c r="F126" s="17">
        <v>2</v>
      </c>
      <c r="G126" s="18" t="s">
        <v>374</v>
      </c>
      <c r="H126" s="19">
        <v>77.26</v>
      </c>
      <c r="I126" s="25">
        <f t="shared" si="3"/>
        <v>46.356</v>
      </c>
      <c r="J126" s="26">
        <v>79.05</v>
      </c>
      <c r="K126" s="25">
        <f t="shared" si="4"/>
        <v>31.62</v>
      </c>
      <c r="L126" s="25">
        <f t="shared" si="5"/>
        <v>77.976</v>
      </c>
      <c r="M126" s="27" t="s">
        <v>24</v>
      </c>
      <c r="N126" s="28" t="s">
        <v>25</v>
      </c>
      <c r="O126" s="29">
        <v>43769</v>
      </c>
      <c r="P126" s="18"/>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c r="IW126" s="32"/>
      <c r="IX126" s="32"/>
    </row>
    <row r="127" s="2" customFormat="1" ht="18" customHeight="1" spans="1:258">
      <c r="A127" s="41" t="s">
        <v>375</v>
      </c>
      <c r="B127" s="41" t="s">
        <v>20</v>
      </c>
      <c r="C127" s="41" t="s">
        <v>366</v>
      </c>
      <c r="D127" s="42" t="s">
        <v>62</v>
      </c>
      <c r="E127" s="41" t="s">
        <v>373</v>
      </c>
      <c r="F127" s="17">
        <v>2</v>
      </c>
      <c r="G127" s="18" t="s">
        <v>376</v>
      </c>
      <c r="H127" s="19">
        <v>77.74</v>
      </c>
      <c r="I127" s="25">
        <f t="shared" si="3"/>
        <v>46.644</v>
      </c>
      <c r="J127" s="26">
        <v>77.9</v>
      </c>
      <c r="K127" s="25">
        <f t="shared" si="4"/>
        <v>31.16</v>
      </c>
      <c r="L127" s="25">
        <f t="shared" si="5"/>
        <v>77.804</v>
      </c>
      <c r="M127" s="27" t="s">
        <v>28</v>
      </c>
      <c r="N127" s="28" t="s">
        <v>25</v>
      </c>
      <c r="O127" s="29">
        <v>43769</v>
      </c>
      <c r="P127" s="18"/>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row>
    <row r="128" s="2" customFormat="1" ht="18" customHeight="1" spans="1:258">
      <c r="A128" s="41" t="s">
        <v>377</v>
      </c>
      <c r="B128" s="41" t="s">
        <v>20</v>
      </c>
      <c r="C128" s="41" t="s">
        <v>366</v>
      </c>
      <c r="D128" s="42" t="s">
        <v>62</v>
      </c>
      <c r="E128" s="41" t="s">
        <v>373</v>
      </c>
      <c r="F128" s="17">
        <v>2</v>
      </c>
      <c r="G128" s="18" t="s">
        <v>378</v>
      </c>
      <c r="H128" s="19">
        <v>77.21</v>
      </c>
      <c r="I128" s="25">
        <f t="shared" si="3"/>
        <v>46.326</v>
      </c>
      <c r="J128" s="26">
        <v>76.25</v>
      </c>
      <c r="K128" s="25">
        <f t="shared" si="4"/>
        <v>30.5</v>
      </c>
      <c r="L128" s="25">
        <f t="shared" si="5"/>
        <v>76.826</v>
      </c>
      <c r="M128" s="27" t="s">
        <v>31</v>
      </c>
      <c r="N128" s="28"/>
      <c r="O128" s="28"/>
      <c r="P128" s="18"/>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row>
    <row r="129" s="2" customFormat="1" ht="18" customHeight="1" spans="1:258">
      <c r="A129" s="41" t="s">
        <v>379</v>
      </c>
      <c r="B129" s="41" t="s">
        <v>33</v>
      </c>
      <c r="C129" s="41" t="s">
        <v>366</v>
      </c>
      <c r="D129" s="42" t="s">
        <v>62</v>
      </c>
      <c r="E129" s="41" t="s">
        <v>373</v>
      </c>
      <c r="F129" s="17">
        <v>2</v>
      </c>
      <c r="G129" s="18" t="s">
        <v>41</v>
      </c>
      <c r="H129" s="19">
        <v>79.39</v>
      </c>
      <c r="I129" s="25">
        <f t="shared" si="3"/>
        <v>47.634</v>
      </c>
      <c r="J129" s="26">
        <v>0</v>
      </c>
      <c r="K129" s="25">
        <f t="shared" si="4"/>
        <v>0</v>
      </c>
      <c r="L129" s="25">
        <f t="shared" si="5"/>
        <v>47.634</v>
      </c>
      <c r="M129" s="27" t="s">
        <v>35</v>
      </c>
      <c r="N129" s="28"/>
      <c r="O129" s="28"/>
      <c r="P129" s="30"/>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row>
    <row r="130" s="2" customFormat="1" ht="18" customHeight="1" spans="1:258">
      <c r="A130" s="41" t="s">
        <v>380</v>
      </c>
      <c r="B130" s="41" t="s">
        <v>33</v>
      </c>
      <c r="C130" s="41" t="s">
        <v>366</v>
      </c>
      <c r="D130" s="42" t="s">
        <v>381</v>
      </c>
      <c r="E130" s="41" t="s">
        <v>382</v>
      </c>
      <c r="F130" s="17">
        <v>1</v>
      </c>
      <c r="G130" s="18" t="s">
        <v>383</v>
      </c>
      <c r="H130" s="19">
        <v>68.18</v>
      </c>
      <c r="I130" s="25">
        <f t="shared" si="3"/>
        <v>40.908</v>
      </c>
      <c r="J130" s="26">
        <v>74.3</v>
      </c>
      <c r="K130" s="25">
        <f t="shared" si="4"/>
        <v>29.72</v>
      </c>
      <c r="L130" s="25">
        <f t="shared" si="5"/>
        <v>70.628</v>
      </c>
      <c r="M130" s="27" t="s">
        <v>24</v>
      </c>
      <c r="N130" s="28" t="s">
        <v>25</v>
      </c>
      <c r="O130" s="29">
        <v>43769</v>
      </c>
      <c r="P130" s="18"/>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row>
    <row r="131" s="2" customFormat="1" ht="18" customHeight="1" spans="1:258">
      <c r="A131" s="41" t="s">
        <v>384</v>
      </c>
      <c r="B131" s="41" t="s">
        <v>33</v>
      </c>
      <c r="C131" s="41" t="s">
        <v>385</v>
      </c>
      <c r="D131" s="42" t="s">
        <v>62</v>
      </c>
      <c r="E131" s="41" t="s">
        <v>386</v>
      </c>
      <c r="F131" s="17">
        <v>1</v>
      </c>
      <c r="G131" s="18" t="s">
        <v>387</v>
      </c>
      <c r="H131" s="19">
        <v>81.13</v>
      </c>
      <c r="I131" s="25">
        <f t="shared" si="3"/>
        <v>48.678</v>
      </c>
      <c r="J131" s="26">
        <v>82.3</v>
      </c>
      <c r="K131" s="25">
        <f t="shared" si="4"/>
        <v>32.92</v>
      </c>
      <c r="L131" s="25">
        <f t="shared" si="5"/>
        <v>81.598</v>
      </c>
      <c r="M131" s="27" t="s">
        <v>24</v>
      </c>
      <c r="N131" s="28" t="s">
        <v>25</v>
      </c>
      <c r="O131" s="29">
        <v>43769</v>
      </c>
      <c r="P131" s="18"/>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row>
    <row r="132" s="2" customFormat="1" ht="18" customHeight="1" spans="1:258">
      <c r="A132" s="41" t="s">
        <v>388</v>
      </c>
      <c r="B132" s="41" t="s">
        <v>20</v>
      </c>
      <c r="C132" s="41" t="s">
        <v>385</v>
      </c>
      <c r="D132" s="42" t="s">
        <v>62</v>
      </c>
      <c r="E132" s="41" t="s">
        <v>386</v>
      </c>
      <c r="F132" s="17">
        <v>1</v>
      </c>
      <c r="G132" s="18" t="s">
        <v>389</v>
      </c>
      <c r="H132" s="19">
        <v>79.39</v>
      </c>
      <c r="I132" s="25">
        <f t="shared" ref="I132:I195" si="6">H132*0.6</f>
        <v>47.634</v>
      </c>
      <c r="J132" s="26">
        <v>80.2</v>
      </c>
      <c r="K132" s="25">
        <f t="shared" ref="K132:K195" si="7">J132*0.4</f>
        <v>32.08</v>
      </c>
      <c r="L132" s="25">
        <f t="shared" ref="L132:L195" si="8">I132+K132</f>
        <v>79.714</v>
      </c>
      <c r="M132" s="27" t="s">
        <v>28</v>
      </c>
      <c r="N132" s="28"/>
      <c r="O132" s="28"/>
      <c r="P132" s="18"/>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row>
    <row r="133" s="2" customFormat="1" ht="18" customHeight="1" spans="1:258">
      <c r="A133" s="41" t="s">
        <v>390</v>
      </c>
      <c r="B133" s="41" t="s">
        <v>33</v>
      </c>
      <c r="C133" s="41" t="s">
        <v>385</v>
      </c>
      <c r="D133" s="42" t="s">
        <v>391</v>
      </c>
      <c r="E133" s="41" t="s">
        <v>392</v>
      </c>
      <c r="F133" s="17">
        <v>1</v>
      </c>
      <c r="G133" s="18" t="s">
        <v>393</v>
      </c>
      <c r="H133" s="19">
        <v>82.91</v>
      </c>
      <c r="I133" s="25">
        <f t="shared" si="6"/>
        <v>49.746</v>
      </c>
      <c r="J133" s="26">
        <v>78.55</v>
      </c>
      <c r="K133" s="25">
        <f t="shared" si="7"/>
        <v>31.42</v>
      </c>
      <c r="L133" s="25">
        <f t="shared" si="8"/>
        <v>81.166</v>
      </c>
      <c r="M133" s="27" t="s">
        <v>24</v>
      </c>
      <c r="N133" s="28" t="s">
        <v>25</v>
      </c>
      <c r="O133" s="29">
        <v>43769</v>
      </c>
      <c r="P133" s="18"/>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row>
    <row r="134" s="2" customFormat="1" ht="18" customHeight="1" spans="1:258">
      <c r="A134" s="41" t="s">
        <v>394</v>
      </c>
      <c r="B134" s="41" t="s">
        <v>33</v>
      </c>
      <c r="C134" s="41" t="s">
        <v>385</v>
      </c>
      <c r="D134" s="42" t="s">
        <v>391</v>
      </c>
      <c r="E134" s="41" t="s">
        <v>392</v>
      </c>
      <c r="F134" s="17">
        <v>1</v>
      </c>
      <c r="G134" s="18" t="s">
        <v>395</v>
      </c>
      <c r="H134" s="19">
        <v>77.24</v>
      </c>
      <c r="I134" s="25">
        <f t="shared" si="6"/>
        <v>46.344</v>
      </c>
      <c r="J134" s="26">
        <v>80.75</v>
      </c>
      <c r="K134" s="25">
        <f t="shared" si="7"/>
        <v>32.3</v>
      </c>
      <c r="L134" s="25">
        <f t="shared" si="8"/>
        <v>78.644</v>
      </c>
      <c r="M134" s="27" t="s">
        <v>28</v>
      </c>
      <c r="N134" s="28"/>
      <c r="O134" s="28"/>
      <c r="P134" s="18"/>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row>
    <row r="135" s="2" customFormat="1" ht="18" customHeight="1" spans="1:258">
      <c r="A135" s="15" t="s">
        <v>396</v>
      </c>
      <c r="B135" s="15" t="s">
        <v>33</v>
      </c>
      <c r="C135" s="15" t="s">
        <v>397</v>
      </c>
      <c r="D135" s="16" t="s">
        <v>250</v>
      </c>
      <c r="E135" s="15" t="s">
        <v>398</v>
      </c>
      <c r="F135" s="17">
        <v>1</v>
      </c>
      <c r="G135" s="18" t="s">
        <v>399</v>
      </c>
      <c r="H135" s="19">
        <v>76.64</v>
      </c>
      <c r="I135" s="25">
        <f t="shared" si="6"/>
        <v>45.984</v>
      </c>
      <c r="J135" s="26">
        <v>90.9</v>
      </c>
      <c r="K135" s="25">
        <f t="shared" si="7"/>
        <v>36.36</v>
      </c>
      <c r="L135" s="25">
        <f t="shared" si="8"/>
        <v>82.344</v>
      </c>
      <c r="M135" s="27" t="s">
        <v>24</v>
      </c>
      <c r="N135" s="28" t="s">
        <v>25</v>
      </c>
      <c r="O135" s="29">
        <v>43769</v>
      </c>
      <c r="P135" s="18"/>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row>
    <row r="136" s="2" customFormat="1" ht="18" customHeight="1" spans="1:258">
      <c r="A136" s="15" t="s">
        <v>400</v>
      </c>
      <c r="B136" s="15" t="s">
        <v>20</v>
      </c>
      <c r="C136" s="15" t="s">
        <v>397</v>
      </c>
      <c r="D136" s="16" t="s">
        <v>250</v>
      </c>
      <c r="E136" s="15" t="s">
        <v>398</v>
      </c>
      <c r="F136" s="17">
        <v>1</v>
      </c>
      <c r="G136" s="18" t="s">
        <v>41</v>
      </c>
      <c r="H136" s="19">
        <v>69.2</v>
      </c>
      <c r="I136" s="25">
        <f t="shared" si="6"/>
        <v>41.52</v>
      </c>
      <c r="J136" s="26">
        <v>0</v>
      </c>
      <c r="K136" s="25">
        <f t="shared" si="7"/>
        <v>0</v>
      </c>
      <c r="L136" s="25">
        <f t="shared" si="8"/>
        <v>41.52</v>
      </c>
      <c r="M136" s="27" t="s">
        <v>28</v>
      </c>
      <c r="N136" s="28"/>
      <c r="O136" s="28"/>
      <c r="P136" s="30"/>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row>
    <row r="137" s="2" customFormat="1" ht="18" customHeight="1" spans="1:258">
      <c r="A137" s="15" t="s">
        <v>401</v>
      </c>
      <c r="B137" s="15" t="s">
        <v>33</v>
      </c>
      <c r="C137" s="15" t="s">
        <v>397</v>
      </c>
      <c r="D137" s="16" t="s">
        <v>402</v>
      </c>
      <c r="E137" s="15" t="s">
        <v>403</v>
      </c>
      <c r="F137" s="17">
        <v>1</v>
      </c>
      <c r="G137" s="18" t="s">
        <v>404</v>
      </c>
      <c r="H137" s="19">
        <v>78.95</v>
      </c>
      <c r="I137" s="25">
        <f t="shared" si="6"/>
        <v>47.37</v>
      </c>
      <c r="J137" s="26">
        <v>90</v>
      </c>
      <c r="K137" s="25">
        <f t="shared" si="7"/>
        <v>36</v>
      </c>
      <c r="L137" s="25">
        <f t="shared" si="8"/>
        <v>83.37</v>
      </c>
      <c r="M137" s="27" t="s">
        <v>24</v>
      </c>
      <c r="N137" s="28" t="s">
        <v>25</v>
      </c>
      <c r="O137" s="29">
        <v>43769</v>
      </c>
      <c r="P137" s="18"/>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row>
    <row r="138" s="2" customFormat="1" ht="18" customHeight="1" spans="1:258">
      <c r="A138" s="15" t="s">
        <v>405</v>
      </c>
      <c r="B138" s="15" t="s">
        <v>20</v>
      </c>
      <c r="C138" s="15" t="s">
        <v>397</v>
      </c>
      <c r="D138" s="16" t="s">
        <v>402</v>
      </c>
      <c r="E138" s="15" t="s">
        <v>403</v>
      </c>
      <c r="F138" s="17">
        <v>1</v>
      </c>
      <c r="G138" s="18" t="s">
        <v>406</v>
      </c>
      <c r="H138" s="19">
        <v>68.79</v>
      </c>
      <c r="I138" s="25">
        <f t="shared" si="6"/>
        <v>41.274</v>
      </c>
      <c r="J138" s="26">
        <v>82</v>
      </c>
      <c r="K138" s="25">
        <f t="shared" si="7"/>
        <v>32.8</v>
      </c>
      <c r="L138" s="25">
        <f t="shared" si="8"/>
        <v>74.074</v>
      </c>
      <c r="M138" s="27" t="s">
        <v>28</v>
      </c>
      <c r="N138" s="28"/>
      <c r="O138" s="28"/>
      <c r="P138" s="18"/>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row>
    <row r="139" s="2" customFormat="1" ht="18" customHeight="1" spans="1:258">
      <c r="A139" s="15" t="s">
        <v>407</v>
      </c>
      <c r="B139" s="15" t="s">
        <v>33</v>
      </c>
      <c r="C139" s="15" t="s">
        <v>408</v>
      </c>
      <c r="D139" s="16" t="s">
        <v>51</v>
      </c>
      <c r="E139" s="15" t="s">
        <v>409</v>
      </c>
      <c r="F139" s="17">
        <v>1</v>
      </c>
      <c r="G139" s="18" t="s">
        <v>410</v>
      </c>
      <c r="H139" s="19">
        <v>83.41</v>
      </c>
      <c r="I139" s="25">
        <f t="shared" si="6"/>
        <v>50.046</v>
      </c>
      <c r="J139" s="26">
        <v>87.35</v>
      </c>
      <c r="K139" s="25">
        <f t="shared" si="7"/>
        <v>34.94</v>
      </c>
      <c r="L139" s="25">
        <f t="shared" si="8"/>
        <v>84.986</v>
      </c>
      <c r="M139" s="27" t="s">
        <v>24</v>
      </c>
      <c r="N139" s="28" t="s">
        <v>25</v>
      </c>
      <c r="O139" s="29">
        <v>43769</v>
      </c>
      <c r="P139" s="18"/>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row>
    <row r="140" s="2" customFormat="1" ht="18" customHeight="1" spans="1:258">
      <c r="A140" s="15" t="s">
        <v>411</v>
      </c>
      <c r="B140" s="15" t="s">
        <v>20</v>
      </c>
      <c r="C140" s="15" t="s">
        <v>408</v>
      </c>
      <c r="D140" s="16" t="s">
        <v>51</v>
      </c>
      <c r="E140" s="15" t="s">
        <v>409</v>
      </c>
      <c r="F140" s="17">
        <v>1</v>
      </c>
      <c r="G140" s="18" t="s">
        <v>412</v>
      </c>
      <c r="H140" s="19">
        <v>83.38</v>
      </c>
      <c r="I140" s="25">
        <f t="shared" si="6"/>
        <v>50.028</v>
      </c>
      <c r="J140" s="26">
        <v>82.3</v>
      </c>
      <c r="K140" s="25">
        <f t="shared" si="7"/>
        <v>32.92</v>
      </c>
      <c r="L140" s="25">
        <f t="shared" si="8"/>
        <v>82.948</v>
      </c>
      <c r="M140" s="27" t="s">
        <v>28</v>
      </c>
      <c r="N140" s="28"/>
      <c r="O140" s="28"/>
      <c r="P140" s="18"/>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row>
    <row r="141" s="2" customFormat="1" ht="18" customHeight="1" spans="1:258">
      <c r="A141" s="15" t="s">
        <v>413</v>
      </c>
      <c r="B141" s="15" t="s">
        <v>20</v>
      </c>
      <c r="C141" s="15" t="s">
        <v>414</v>
      </c>
      <c r="D141" s="16" t="s">
        <v>51</v>
      </c>
      <c r="E141" s="15" t="s">
        <v>415</v>
      </c>
      <c r="F141" s="17">
        <v>1</v>
      </c>
      <c r="G141" s="18" t="s">
        <v>416</v>
      </c>
      <c r="H141" s="19">
        <v>81.07</v>
      </c>
      <c r="I141" s="25">
        <f t="shared" si="6"/>
        <v>48.642</v>
      </c>
      <c r="J141" s="26">
        <v>81.8</v>
      </c>
      <c r="K141" s="25">
        <f t="shared" si="7"/>
        <v>32.72</v>
      </c>
      <c r="L141" s="25">
        <f t="shared" si="8"/>
        <v>81.362</v>
      </c>
      <c r="M141" s="27" t="s">
        <v>24</v>
      </c>
      <c r="N141" s="28" t="s">
        <v>25</v>
      </c>
      <c r="O141" s="29">
        <v>43769</v>
      </c>
      <c r="P141" s="18" t="s">
        <v>39</v>
      </c>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row>
    <row r="142" s="2" customFormat="1" ht="18" customHeight="1" spans="1:258">
      <c r="A142" s="15" t="s">
        <v>417</v>
      </c>
      <c r="B142" s="15" t="s">
        <v>33</v>
      </c>
      <c r="C142" s="15" t="s">
        <v>414</v>
      </c>
      <c r="D142" s="16" t="s">
        <v>51</v>
      </c>
      <c r="E142" s="15" t="s">
        <v>415</v>
      </c>
      <c r="F142" s="17">
        <v>1</v>
      </c>
      <c r="G142" s="18" t="s">
        <v>418</v>
      </c>
      <c r="H142" s="19">
        <v>82.02</v>
      </c>
      <c r="I142" s="25">
        <f t="shared" si="6"/>
        <v>49.212</v>
      </c>
      <c r="J142" s="26">
        <v>67.8</v>
      </c>
      <c r="K142" s="25">
        <f t="shared" si="7"/>
        <v>27.12</v>
      </c>
      <c r="L142" s="25">
        <f t="shared" si="8"/>
        <v>76.332</v>
      </c>
      <c r="M142" s="27" t="s">
        <v>28</v>
      </c>
      <c r="N142" s="28"/>
      <c r="O142" s="28"/>
      <c r="P142" s="18"/>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row>
    <row r="143" s="2" customFormat="1" ht="18" customHeight="1" spans="1:258">
      <c r="A143" s="15" t="s">
        <v>419</v>
      </c>
      <c r="B143" s="15" t="s">
        <v>33</v>
      </c>
      <c r="C143" s="15" t="s">
        <v>420</v>
      </c>
      <c r="D143" s="16" t="s">
        <v>51</v>
      </c>
      <c r="E143" s="15" t="s">
        <v>421</v>
      </c>
      <c r="F143" s="17">
        <v>1</v>
      </c>
      <c r="G143" s="18" t="s">
        <v>422</v>
      </c>
      <c r="H143" s="19">
        <v>84.02</v>
      </c>
      <c r="I143" s="25">
        <f t="shared" si="6"/>
        <v>50.412</v>
      </c>
      <c r="J143" s="26">
        <v>79.05</v>
      </c>
      <c r="K143" s="25">
        <f t="shared" si="7"/>
        <v>31.62</v>
      </c>
      <c r="L143" s="25">
        <f t="shared" si="8"/>
        <v>82.032</v>
      </c>
      <c r="M143" s="27" t="s">
        <v>24</v>
      </c>
      <c r="N143" s="28" t="s">
        <v>25</v>
      </c>
      <c r="O143" s="29">
        <v>43769</v>
      </c>
      <c r="P143" s="18"/>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row>
    <row r="144" s="2" customFormat="1" ht="18" customHeight="1" spans="1:258">
      <c r="A144" s="15" t="s">
        <v>423</v>
      </c>
      <c r="B144" s="15" t="s">
        <v>33</v>
      </c>
      <c r="C144" s="15" t="s">
        <v>420</v>
      </c>
      <c r="D144" s="16" t="s">
        <v>51</v>
      </c>
      <c r="E144" s="15" t="s">
        <v>421</v>
      </c>
      <c r="F144" s="17">
        <v>1</v>
      </c>
      <c r="G144" s="18" t="s">
        <v>424</v>
      </c>
      <c r="H144" s="19">
        <v>77.45</v>
      </c>
      <c r="I144" s="25">
        <f t="shared" si="6"/>
        <v>46.47</v>
      </c>
      <c r="J144" s="26">
        <v>69.4</v>
      </c>
      <c r="K144" s="25">
        <f t="shared" si="7"/>
        <v>27.76</v>
      </c>
      <c r="L144" s="25">
        <f t="shared" si="8"/>
        <v>74.23</v>
      </c>
      <c r="M144" s="27" t="s">
        <v>28</v>
      </c>
      <c r="N144" s="28"/>
      <c r="O144" s="28"/>
      <c r="P144" s="18"/>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row>
    <row r="145" s="2" customFormat="1" ht="18" customHeight="1" spans="1:258">
      <c r="A145" s="15" t="s">
        <v>425</v>
      </c>
      <c r="B145" s="15" t="s">
        <v>20</v>
      </c>
      <c r="C145" s="15" t="s">
        <v>426</v>
      </c>
      <c r="D145" s="16" t="s">
        <v>51</v>
      </c>
      <c r="E145" s="15" t="s">
        <v>427</v>
      </c>
      <c r="F145" s="17">
        <v>1</v>
      </c>
      <c r="G145" s="18" t="s">
        <v>428</v>
      </c>
      <c r="H145" s="19">
        <v>78.14</v>
      </c>
      <c r="I145" s="25">
        <f t="shared" si="6"/>
        <v>46.884</v>
      </c>
      <c r="J145" s="26">
        <v>78.05</v>
      </c>
      <c r="K145" s="25">
        <f t="shared" si="7"/>
        <v>31.22</v>
      </c>
      <c r="L145" s="25">
        <f t="shared" si="8"/>
        <v>78.104</v>
      </c>
      <c r="M145" s="27">
        <v>1</v>
      </c>
      <c r="N145" s="28" t="s">
        <v>25</v>
      </c>
      <c r="O145" s="29">
        <v>43769</v>
      </c>
      <c r="P145" s="18"/>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row>
    <row r="146" s="2" customFormat="1" ht="18" customHeight="1" spans="1:258">
      <c r="A146" s="15" t="s">
        <v>429</v>
      </c>
      <c r="B146" s="15" t="s">
        <v>20</v>
      </c>
      <c r="C146" s="15" t="s">
        <v>426</v>
      </c>
      <c r="D146" s="16" t="s">
        <v>51</v>
      </c>
      <c r="E146" s="15" t="s">
        <v>427</v>
      </c>
      <c r="F146" s="17">
        <v>1</v>
      </c>
      <c r="G146" s="18" t="s">
        <v>430</v>
      </c>
      <c r="H146" s="19">
        <v>76.32</v>
      </c>
      <c r="I146" s="25">
        <f t="shared" si="6"/>
        <v>45.792</v>
      </c>
      <c r="J146" s="26">
        <v>72.05</v>
      </c>
      <c r="K146" s="25">
        <f t="shared" si="7"/>
        <v>28.82</v>
      </c>
      <c r="L146" s="25">
        <f t="shared" si="8"/>
        <v>74.612</v>
      </c>
      <c r="M146" s="27" t="s">
        <v>28</v>
      </c>
      <c r="N146" s="28"/>
      <c r="O146" s="28"/>
      <c r="P146" s="18"/>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row>
    <row r="147" s="2" customFormat="1" ht="18" customHeight="1" spans="1:258">
      <c r="A147" s="15" t="s">
        <v>431</v>
      </c>
      <c r="B147" s="15" t="s">
        <v>20</v>
      </c>
      <c r="C147" s="15" t="s">
        <v>432</v>
      </c>
      <c r="D147" s="16" t="s">
        <v>51</v>
      </c>
      <c r="E147" s="15" t="s">
        <v>433</v>
      </c>
      <c r="F147" s="17">
        <v>1</v>
      </c>
      <c r="G147" s="18" t="s">
        <v>434</v>
      </c>
      <c r="H147" s="19">
        <v>84.15</v>
      </c>
      <c r="I147" s="25">
        <f t="shared" si="6"/>
        <v>50.49</v>
      </c>
      <c r="J147" s="26">
        <v>74.75</v>
      </c>
      <c r="K147" s="25">
        <f t="shared" si="7"/>
        <v>29.9</v>
      </c>
      <c r="L147" s="25">
        <f t="shared" si="8"/>
        <v>80.39</v>
      </c>
      <c r="M147" s="27" t="s">
        <v>24</v>
      </c>
      <c r="N147" s="28" t="s">
        <v>25</v>
      </c>
      <c r="O147" s="29">
        <v>43769</v>
      </c>
      <c r="P147" s="18"/>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row>
    <row r="148" s="2" customFormat="1" ht="18" customHeight="1" spans="1:258">
      <c r="A148" s="15" t="s">
        <v>435</v>
      </c>
      <c r="B148" s="15" t="s">
        <v>20</v>
      </c>
      <c r="C148" s="15" t="s">
        <v>432</v>
      </c>
      <c r="D148" s="16" t="s">
        <v>51</v>
      </c>
      <c r="E148" s="15" t="s">
        <v>433</v>
      </c>
      <c r="F148" s="17">
        <v>1</v>
      </c>
      <c r="G148" s="18" t="s">
        <v>436</v>
      </c>
      <c r="H148" s="19">
        <v>76.06</v>
      </c>
      <c r="I148" s="25">
        <f t="shared" si="6"/>
        <v>45.636</v>
      </c>
      <c r="J148" s="26">
        <v>71.5</v>
      </c>
      <c r="K148" s="25">
        <f t="shared" si="7"/>
        <v>28.6</v>
      </c>
      <c r="L148" s="25">
        <f t="shared" si="8"/>
        <v>74.236</v>
      </c>
      <c r="M148" s="27" t="s">
        <v>28</v>
      </c>
      <c r="N148" s="28"/>
      <c r="O148" s="28"/>
      <c r="P148" s="18"/>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row>
    <row r="149" s="3" customFormat="1" ht="18" customHeight="1" spans="1:258">
      <c r="A149" s="15" t="s">
        <v>437</v>
      </c>
      <c r="B149" s="15" t="s">
        <v>20</v>
      </c>
      <c r="C149" s="15" t="s">
        <v>438</v>
      </c>
      <c r="D149" s="16" t="s">
        <v>51</v>
      </c>
      <c r="E149" s="15" t="s">
        <v>439</v>
      </c>
      <c r="F149" s="17">
        <v>1</v>
      </c>
      <c r="G149" s="18" t="s">
        <v>440</v>
      </c>
      <c r="H149" s="19">
        <v>66.83</v>
      </c>
      <c r="I149" s="25">
        <f t="shared" si="6"/>
        <v>40.098</v>
      </c>
      <c r="J149" s="26">
        <v>82.1</v>
      </c>
      <c r="K149" s="25">
        <f t="shared" si="7"/>
        <v>32.84</v>
      </c>
      <c r="L149" s="25">
        <f t="shared" si="8"/>
        <v>72.938</v>
      </c>
      <c r="M149" s="27" t="s">
        <v>24</v>
      </c>
      <c r="N149" s="28" t="s">
        <v>25</v>
      </c>
      <c r="O149" s="29">
        <v>43769</v>
      </c>
      <c r="P149" s="18"/>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c r="IW149" s="32"/>
      <c r="IX149" s="32"/>
    </row>
    <row r="150" s="4" customFormat="1" ht="18" customHeight="1" spans="1:258">
      <c r="A150" s="15" t="s">
        <v>441</v>
      </c>
      <c r="B150" s="15" t="s">
        <v>33</v>
      </c>
      <c r="C150" s="15" t="s">
        <v>438</v>
      </c>
      <c r="D150" s="16" t="s">
        <v>51</v>
      </c>
      <c r="E150" s="15" t="s">
        <v>439</v>
      </c>
      <c r="F150" s="17">
        <v>1</v>
      </c>
      <c r="G150" s="18" t="s">
        <v>442</v>
      </c>
      <c r="H150" s="19">
        <v>66.22</v>
      </c>
      <c r="I150" s="25">
        <f t="shared" si="6"/>
        <v>39.732</v>
      </c>
      <c r="J150" s="26">
        <v>73.5</v>
      </c>
      <c r="K150" s="25">
        <f t="shared" si="7"/>
        <v>29.4</v>
      </c>
      <c r="L150" s="25">
        <f t="shared" si="8"/>
        <v>69.132</v>
      </c>
      <c r="M150" s="27" t="s">
        <v>28</v>
      </c>
      <c r="N150" s="28"/>
      <c r="O150" s="28"/>
      <c r="P150" s="18"/>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row>
    <row r="151" s="2" customFormat="1" ht="18" customHeight="1" spans="1:258">
      <c r="A151" s="41" t="s">
        <v>443</v>
      </c>
      <c r="B151" s="41" t="s">
        <v>20</v>
      </c>
      <c r="C151" s="41" t="s">
        <v>444</v>
      </c>
      <c r="D151" s="42" t="s">
        <v>51</v>
      </c>
      <c r="E151" s="41" t="s">
        <v>445</v>
      </c>
      <c r="F151" s="17">
        <v>1</v>
      </c>
      <c r="G151" s="18" t="s">
        <v>446</v>
      </c>
      <c r="H151" s="19">
        <v>78.06</v>
      </c>
      <c r="I151" s="25">
        <f t="shared" si="6"/>
        <v>46.836</v>
      </c>
      <c r="J151" s="26">
        <v>80.1</v>
      </c>
      <c r="K151" s="25">
        <f t="shared" si="7"/>
        <v>32.04</v>
      </c>
      <c r="L151" s="25">
        <f t="shared" si="8"/>
        <v>78.876</v>
      </c>
      <c r="M151" s="27" t="s">
        <v>24</v>
      </c>
      <c r="N151" s="28" t="s">
        <v>25</v>
      </c>
      <c r="O151" s="29">
        <v>43769</v>
      </c>
      <c r="P151" s="18"/>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row>
    <row r="152" s="2" customFormat="1" ht="18" customHeight="1" spans="1:258">
      <c r="A152" s="41" t="s">
        <v>447</v>
      </c>
      <c r="B152" s="41" t="s">
        <v>33</v>
      </c>
      <c r="C152" s="41" t="s">
        <v>444</v>
      </c>
      <c r="D152" s="42" t="s">
        <v>51</v>
      </c>
      <c r="E152" s="41" t="s">
        <v>445</v>
      </c>
      <c r="F152" s="17">
        <v>1</v>
      </c>
      <c r="G152" s="18" t="s">
        <v>448</v>
      </c>
      <c r="H152" s="19">
        <v>79.07</v>
      </c>
      <c r="I152" s="25">
        <f t="shared" si="6"/>
        <v>47.442</v>
      </c>
      <c r="J152" s="26">
        <v>70.95</v>
      </c>
      <c r="K152" s="25">
        <f t="shared" si="7"/>
        <v>28.38</v>
      </c>
      <c r="L152" s="25">
        <f t="shared" si="8"/>
        <v>75.822</v>
      </c>
      <c r="M152" s="27" t="s">
        <v>28</v>
      </c>
      <c r="N152" s="28"/>
      <c r="O152" s="28"/>
      <c r="P152" s="18"/>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row>
    <row r="153" s="2" customFormat="1" ht="18" customHeight="1" spans="1:258">
      <c r="A153" s="41" t="s">
        <v>449</v>
      </c>
      <c r="B153" s="41" t="s">
        <v>20</v>
      </c>
      <c r="C153" s="41" t="s">
        <v>450</v>
      </c>
      <c r="D153" s="42" t="s">
        <v>51</v>
      </c>
      <c r="E153" s="41" t="s">
        <v>451</v>
      </c>
      <c r="F153" s="17">
        <v>1</v>
      </c>
      <c r="G153" s="18" t="s">
        <v>452</v>
      </c>
      <c r="H153" s="19">
        <v>84.46</v>
      </c>
      <c r="I153" s="25">
        <f t="shared" si="6"/>
        <v>50.676</v>
      </c>
      <c r="J153" s="26">
        <v>77.95</v>
      </c>
      <c r="K153" s="25">
        <f t="shared" si="7"/>
        <v>31.18</v>
      </c>
      <c r="L153" s="25">
        <f t="shared" si="8"/>
        <v>81.856</v>
      </c>
      <c r="M153" s="27" t="s">
        <v>24</v>
      </c>
      <c r="N153" s="28" t="s">
        <v>25</v>
      </c>
      <c r="O153" s="29">
        <v>43769</v>
      </c>
      <c r="P153" s="18"/>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c r="IW153" s="32"/>
      <c r="IX153" s="32"/>
    </row>
    <row r="154" s="2" customFormat="1" ht="18" customHeight="1" spans="1:258">
      <c r="A154" s="41" t="s">
        <v>453</v>
      </c>
      <c r="B154" s="41" t="s">
        <v>33</v>
      </c>
      <c r="C154" s="41" t="s">
        <v>450</v>
      </c>
      <c r="D154" s="42" t="s">
        <v>51</v>
      </c>
      <c r="E154" s="41" t="s">
        <v>451</v>
      </c>
      <c r="F154" s="17">
        <v>1</v>
      </c>
      <c r="G154" s="18" t="s">
        <v>454</v>
      </c>
      <c r="H154" s="19">
        <v>81.45</v>
      </c>
      <c r="I154" s="25">
        <f t="shared" si="6"/>
        <v>48.87</v>
      </c>
      <c r="J154" s="26">
        <v>78.2</v>
      </c>
      <c r="K154" s="25">
        <f t="shared" si="7"/>
        <v>31.28</v>
      </c>
      <c r="L154" s="25">
        <f t="shared" si="8"/>
        <v>80.15</v>
      </c>
      <c r="M154" s="27" t="s">
        <v>28</v>
      </c>
      <c r="N154" s="28"/>
      <c r="O154" s="28"/>
      <c r="P154" s="18"/>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c r="IW154" s="32"/>
      <c r="IX154" s="32"/>
    </row>
    <row r="155" s="2" customFormat="1" ht="18" customHeight="1" spans="1:258">
      <c r="A155" s="41" t="s">
        <v>455</v>
      </c>
      <c r="B155" s="41" t="s">
        <v>20</v>
      </c>
      <c r="C155" s="41" t="s">
        <v>456</v>
      </c>
      <c r="D155" s="42" t="s">
        <v>51</v>
      </c>
      <c r="E155" s="41" t="s">
        <v>457</v>
      </c>
      <c r="F155" s="17">
        <v>2</v>
      </c>
      <c r="G155" s="18" t="s">
        <v>458</v>
      </c>
      <c r="H155" s="19">
        <v>81.79</v>
      </c>
      <c r="I155" s="25">
        <f t="shared" si="6"/>
        <v>49.074</v>
      </c>
      <c r="J155" s="26">
        <v>79.9</v>
      </c>
      <c r="K155" s="25">
        <f t="shared" si="7"/>
        <v>31.96</v>
      </c>
      <c r="L155" s="25">
        <f t="shared" si="8"/>
        <v>81.034</v>
      </c>
      <c r="M155" s="27" t="s">
        <v>24</v>
      </c>
      <c r="N155" s="28" t="s">
        <v>25</v>
      </c>
      <c r="O155" s="29">
        <v>43769</v>
      </c>
      <c r="P155" s="18"/>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c r="IW155" s="32"/>
      <c r="IX155" s="32"/>
    </row>
    <row r="156" s="2" customFormat="1" ht="18" customHeight="1" spans="1:258">
      <c r="A156" s="41" t="s">
        <v>459</v>
      </c>
      <c r="B156" s="41" t="s">
        <v>20</v>
      </c>
      <c r="C156" s="41" t="s">
        <v>456</v>
      </c>
      <c r="D156" s="42" t="s">
        <v>51</v>
      </c>
      <c r="E156" s="41" t="s">
        <v>457</v>
      </c>
      <c r="F156" s="17">
        <v>2</v>
      </c>
      <c r="G156" s="18" t="s">
        <v>460</v>
      </c>
      <c r="H156" s="19">
        <v>82.07</v>
      </c>
      <c r="I156" s="25">
        <f t="shared" si="6"/>
        <v>49.242</v>
      </c>
      <c r="J156" s="26">
        <v>78</v>
      </c>
      <c r="K156" s="25">
        <f t="shared" si="7"/>
        <v>31.2</v>
      </c>
      <c r="L156" s="25">
        <f t="shared" si="8"/>
        <v>80.442</v>
      </c>
      <c r="M156" s="27" t="s">
        <v>28</v>
      </c>
      <c r="N156" s="28" t="s">
        <v>25</v>
      </c>
      <c r="O156" s="29">
        <v>43769</v>
      </c>
      <c r="P156" s="18"/>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c r="IW156" s="32"/>
      <c r="IX156" s="32"/>
    </row>
    <row r="157" s="2" customFormat="1" ht="18" customHeight="1" spans="1:258">
      <c r="A157" s="41" t="s">
        <v>461</v>
      </c>
      <c r="B157" s="41" t="s">
        <v>20</v>
      </c>
      <c r="C157" s="41" t="s">
        <v>456</v>
      </c>
      <c r="D157" s="42" t="s">
        <v>51</v>
      </c>
      <c r="E157" s="41" t="s">
        <v>457</v>
      </c>
      <c r="F157" s="17">
        <v>2</v>
      </c>
      <c r="G157" s="18" t="s">
        <v>462</v>
      </c>
      <c r="H157" s="19">
        <v>72.84</v>
      </c>
      <c r="I157" s="25">
        <f t="shared" si="6"/>
        <v>43.704</v>
      </c>
      <c r="J157" s="26">
        <v>81.95</v>
      </c>
      <c r="K157" s="25">
        <f t="shared" si="7"/>
        <v>32.78</v>
      </c>
      <c r="L157" s="25">
        <f t="shared" si="8"/>
        <v>76.484</v>
      </c>
      <c r="M157" s="27" t="s">
        <v>31</v>
      </c>
      <c r="N157" s="28"/>
      <c r="O157" s="28"/>
      <c r="P157" s="18"/>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c r="IW157" s="32"/>
      <c r="IX157" s="32"/>
    </row>
    <row r="158" s="2" customFormat="1" ht="18" customHeight="1" spans="1:258">
      <c r="A158" s="41" t="s">
        <v>463</v>
      </c>
      <c r="B158" s="41" t="s">
        <v>33</v>
      </c>
      <c r="C158" s="41" t="s">
        <v>456</v>
      </c>
      <c r="D158" s="42" t="s">
        <v>51</v>
      </c>
      <c r="E158" s="41" t="s">
        <v>457</v>
      </c>
      <c r="F158" s="17">
        <v>2</v>
      </c>
      <c r="G158" s="18" t="s">
        <v>464</v>
      </c>
      <c r="H158" s="19">
        <v>72.55</v>
      </c>
      <c r="I158" s="25">
        <f t="shared" si="6"/>
        <v>43.53</v>
      </c>
      <c r="J158" s="26">
        <v>67.2</v>
      </c>
      <c r="K158" s="25">
        <f t="shared" si="7"/>
        <v>26.88</v>
      </c>
      <c r="L158" s="25">
        <f t="shared" si="8"/>
        <v>70.41</v>
      </c>
      <c r="M158" s="27" t="s">
        <v>35</v>
      </c>
      <c r="N158" s="28"/>
      <c r="O158" s="28"/>
      <c r="P158" s="18"/>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c r="IW158" s="32"/>
      <c r="IX158" s="32"/>
    </row>
    <row r="159" s="2" customFormat="1" ht="18" customHeight="1" spans="1:258">
      <c r="A159" s="41" t="s">
        <v>465</v>
      </c>
      <c r="B159" s="41" t="s">
        <v>33</v>
      </c>
      <c r="C159" s="41" t="s">
        <v>456</v>
      </c>
      <c r="D159" s="42" t="s">
        <v>51</v>
      </c>
      <c r="E159" s="41" t="s">
        <v>466</v>
      </c>
      <c r="F159" s="17">
        <v>1</v>
      </c>
      <c r="G159" s="18" t="s">
        <v>467</v>
      </c>
      <c r="H159" s="19">
        <v>79.93</v>
      </c>
      <c r="I159" s="25">
        <f t="shared" si="6"/>
        <v>47.958</v>
      </c>
      <c r="J159" s="26">
        <v>75.95</v>
      </c>
      <c r="K159" s="25">
        <f t="shared" si="7"/>
        <v>30.38</v>
      </c>
      <c r="L159" s="25">
        <f t="shared" si="8"/>
        <v>78.338</v>
      </c>
      <c r="M159" s="27" t="s">
        <v>24</v>
      </c>
      <c r="N159" s="28" t="s">
        <v>25</v>
      </c>
      <c r="O159" s="29">
        <v>43769</v>
      </c>
      <c r="P159" s="18"/>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c r="IW159" s="32"/>
      <c r="IX159" s="32"/>
    </row>
    <row r="160" s="2" customFormat="1" ht="18" customHeight="1" spans="1:258">
      <c r="A160" s="41" t="s">
        <v>468</v>
      </c>
      <c r="B160" s="41" t="s">
        <v>20</v>
      </c>
      <c r="C160" s="41" t="s">
        <v>456</v>
      </c>
      <c r="D160" s="42" t="s">
        <v>51</v>
      </c>
      <c r="E160" s="41" t="s">
        <v>466</v>
      </c>
      <c r="F160" s="17">
        <v>1</v>
      </c>
      <c r="G160" s="18" t="s">
        <v>469</v>
      </c>
      <c r="H160" s="19">
        <v>71.45</v>
      </c>
      <c r="I160" s="25">
        <f t="shared" si="6"/>
        <v>42.87</v>
      </c>
      <c r="J160" s="26">
        <v>69.35</v>
      </c>
      <c r="K160" s="25">
        <f t="shared" si="7"/>
        <v>27.74</v>
      </c>
      <c r="L160" s="25">
        <f t="shared" si="8"/>
        <v>70.61</v>
      </c>
      <c r="M160" s="27" t="s">
        <v>28</v>
      </c>
      <c r="N160" s="28"/>
      <c r="O160" s="28"/>
      <c r="P160" s="18"/>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row>
    <row r="161" s="2" customFormat="1" ht="18" customHeight="1" spans="1:258">
      <c r="A161" s="41" t="s">
        <v>470</v>
      </c>
      <c r="B161" s="41" t="s">
        <v>20</v>
      </c>
      <c r="C161" s="41" t="s">
        <v>471</v>
      </c>
      <c r="D161" s="42" t="s">
        <v>51</v>
      </c>
      <c r="E161" s="41" t="s">
        <v>472</v>
      </c>
      <c r="F161" s="17">
        <v>1</v>
      </c>
      <c r="G161" s="18" t="s">
        <v>473</v>
      </c>
      <c r="H161" s="19">
        <v>70.25</v>
      </c>
      <c r="I161" s="25">
        <f t="shared" si="6"/>
        <v>42.15</v>
      </c>
      <c r="J161" s="26">
        <v>80.4</v>
      </c>
      <c r="K161" s="25">
        <f t="shared" si="7"/>
        <v>32.16</v>
      </c>
      <c r="L161" s="25">
        <f t="shared" si="8"/>
        <v>74.31</v>
      </c>
      <c r="M161" s="27" t="s">
        <v>24</v>
      </c>
      <c r="N161" s="28" t="s">
        <v>25</v>
      </c>
      <c r="O161" s="29">
        <v>43769</v>
      </c>
      <c r="P161" s="18"/>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c r="IW161" s="32"/>
      <c r="IX161" s="32"/>
    </row>
    <row r="162" s="2" customFormat="1" ht="18" customHeight="1" spans="1:258">
      <c r="A162" s="41" t="s">
        <v>474</v>
      </c>
      <c r="B162" s="41" t="s">
        <v>20</v>
      </c>
      <c r="C162" s="41" t="s">
        <v>471</v>
      </c>
      <c r="D162" s="42" t="s">
        <v>51</v>
      </c>
      <c r="E162" s="41" t="s">
        <v>472</v>
      </c>
      <c r="F162" s="17">
        <v>1</v>
      </c>
      <c r="G162" s="18" t="s">
        <v>475</v>
      </c>
      <c r="H162" s="19">
        <v>70.18</v>
      </c>
      <c r="I162" s="25">
        <f t="shared" si="6"/>
        <v>42.108</v>
      </c>
      <c r="J162" s="26">
        <v>78.4</v>
      </c>
      <c r="K162" s="25">
        <f t="shared" si="7"/>
        <v>31.36</v>
      </c>
      <c r="L162" s="25">
        <f t="shared" si="8"/>
        <v>73.468</v>
      </c>
      <c r="M162" s="27" t="s">
        <v>28</v>
      </c>
      <c r="N162" s="28"/>
      <c r="O162" s="28"/>
      <c r="P162" s="18"/>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c r="IW162" s="32"/>
      <c r="IX162" s="32"/>
    </row>
    <row r="163" s="2" customFormat="1" ht="18" customHeight="1" spans="1:258">
      <c r="A163" s="41" t="s">
        <v>476</v>
      </c>
      <c r="B163" s="41" t="s">
        <v>33</v>
      </c>
      <c r="C163" s="41" t="s">
        <v>477</v>
      </c>
      <c r="D163" s="42" t="s">
        <v>51</v>
      </c>
      <c r="E163" s="41" t="s">
        <v>478</v>
      </c>
      <c r="F163" s="17">
        <v>2</v>
      </c>
      <c r="G163" s="18" t="s">
        <v>479</v>
      </c>
      <c r="H163" s="19">
        <v>82.15</v>
      </c>
      <c r="I163" s="25">
        <f t="shared" si="6"/>
        <v>49.29</v>
      </c>
      <c r="J163" s="26">
        <v>76.95</v>
      </c>
      <c r="K163" s="25">
        <f t="shared" si="7"/>
        <v>30.78</v>
      </c>
      <c r="L163" s="25">
        <f t="shared" si="8"/>
        <v>80.07</v>
      </c>
      <c r="M163" s="27" t="s">
        <v>24</v>
      </c>
      <c r="N163" s="28" t="s">
        <v>25</v>
      </c>
      <c r="O163" s="29">
        <v>43769</v>
      </c>
      <c r="P163" s="18"/>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c r="IW163" s="32"/>
      <c r="IX163" s="32"/>
    </row>
    <row r="164" s="2" customFormat="1" ht="18" customHeight="1" spans="1:258">
      <c r="A164" s="41" t="s">
        <v>480</v>
      </c>
      <c r="B164" s="41" t="s">
        <v>33</v>
      </c>
      <c r="C164" s="41" t="s">
        <v>477</v>
      </c>
      <c r="D164" s="42" t="s">
        <v>51</v>
      </c>
      <c r="E164" s="41" t="s">
        <v>478</v>
      </c>
      <c r="F164" s="17">
        <v>2</v>
      </c>
      <c r="G164" s="18" t="s">
        <v>481</v>
      </c>
      <c r="H164" s="19">
        <v>72.34</v>
      </c>
      <c r="I164" s="25">
        <f t="shared" si="6"/>
        <v>43.404</v>
      </c>
      <c r="J164" s="26">
        <v>88.35</v>
      </c>
      <c r="K164" s="25">
        <f t="shared" si="7"/>
        <v>35.34</v>
      </c>
      <c r="L164" s="25">
        <f t="shared" si="8"/>
        <v>78.744</v>
      </c>
      <c r="M164" s="27" t="s">
        <v>28</v>
      </c>
      <c r="N164" s="28" t="s">
        <v>25</v>
      </c>
      <c r="O164" s="29">
        <v>43769</v>
      </c>
      <c r="P164" s="18"/>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c r="IW164" s="32"/>
      <c r="IX164" s="32"/>
    </row>
    <row r="165" s="2" customFormat="1" ht="18" customHeight="1" spans="1:258">
      <c r="A165" s="41" t="s">
        <v>482</v>
      </c>
      <c r="B165" s="41" t="s">
        <v>20</v>
      </c>
      <c r="C165" s="41" t="s">
        <v>477</v>
      </c>
      <c r="D165" s="42" t="s">
        <v>51</v>
      </c>
      <c r="E165" s="41" t="s">
        <v>478</v>
      </c>
      <c r="F165" s="17">
        <v>2</v>
      </c>
      <c r="G165" s="18" t="s">
        <v>483</v>
      </c>
      <c r="H165" s="19">
        <v>72.08</v>
      </c>
      <c r="I165" s="25">
        <f t="shared" si="6"/>
        <v>43.248</v>
      </c>
      <c r="J165" s="26">
        <v>83.05</v>
      </c>
      <c r="K165" s="25">
        <f t="shared" si="7"/>
        <v>33.22</v>
      </c>
      <c r="L165" s="25">
        <f t="shared" si="8"/>
        <v>76.468</v>
      </c>
      <c r="M165" s="27" t="s">
        <v>31</v>
      </c>
      <c r="N165" s="28"/>
      <c r="O165" s="28"/>
      <c r="P165" s="18"/>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c r="IW165" s="32"/>
      <c r="IX165" s="32"/>
    </row>
    <row r="166" s="2" customFormat="1" ht="18" customHeight="1" spans="1:258">
      <c r="A166" s="41" t="s">
        <v>484</v>
      </c>
      <c r="B166" s="41" t="s">
        <v>20</v>
      </c>
      <c r="C166" s="41" t="s">
        <v>477</v>
      </c>
      <c r="D166" s="42" t="s">
        <v>51</v>
      </c>
      <c r="E166" s="41" t="s">
        <v>478</v>
      </c>
      <c r="F166" s="17">
        <v>2</v>
      </c>
      <c r="G166" s="18" t="s">
        <v>485</v>
      </c>
      <c r="H166" s="19">
        <v>69.55</v>
      </c>
      <c r="I166" s="25">
        <f t="shared" si="6"/>
        <v>41.73</v>
      </c>
      <c r="J166" s="26">
        <v>85.1</v>
      </c>
      <c r="K166" s="25">
        <f t="shared" si="7"/>
        <v>34.04</v>
      </c>
      <c r="L166" s="25">
        <f t="shared" si="8"/>
        <v>75.77</v>
      </c>
      <c r="M166" s="27" t="s">
        <v>35</v>
      </c>
      <c r="N166" s="28"/>
      <c r="O166" s="28"/>
      <c r="P166" s="18"/>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row>
    <row r="167" s="2" customFormat="1" ht="18" customHeight="1" spans="1:258">
      <c r="A167" s="41" t="s">
        <v>486</v>
      </c>
      <c r="B167" s="41" t="s">
        <v>20</v>
      </c>
      <c r="C167" s="41" t="s">
        <v>487</v>
      </c>
      <c r="D167" s="42" t="s">
        <v>51</v>
      </c>
      <c r="E167" s="41" t="s">
        <v>488</v>
      </c>
      <c r="F167" s="17">
        <v>1</v>
      </c>
      <c r="G167" s="18" t="s">
        <v>489</v>
      </c>
      <c r="H167" s="19">
        <v>74.14</v>
      </c>
      <c r="I167" s="25">
        <f t="shared" si="6"/>
        <v>44.484</v>
      </c>
      <c r="J167" s="26">
        <v>81.85</v>
      </c>
      <c r="K167" s="25">
        <f t="shared" si="7"/>
        <v>32.74</v>
      </c>
      <c r="L167" s="25">
        <f t="shared" si="8"/>
        <v>77.224</v>
      </c>
      <c r="M167" s="27" t="s">
        <v>24</v>
      </c>
      <c r="N167" s="28" t="s">
        <v>25</v>
      </c>
      <c r="O167" s="29">
        <v>43769</v>
      </c>
      <c r="P167" s="18"/>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row>
    <row r="168" s="2" customFormat="1" ht="18" customHeight="1" spans="1:258">
      <c r="A168" s="41" t="s">
        <v>490</v>
      </c>
      <c r="B168" s="41" t="s">
        <v>20</v>
      </c>
      <c r="C168" s="41" t="s">
        <v>487</v>
      </c>
      <c r="D168" s="42" t="s">
        <v>51</v>
      </c>
      <c r="E168" s="41" t="s">
        <v>488</v>
      </c>
      <c r="F168" s="17">
        <v>1</v>
      </c>
      <c r="G168" s="18" t="s">
        <v>491</v>
      </c>
      <c r="H168" s="19">
        <v>70.84</v>
      </c>
      <c r="I168" s="25">
        <f t="shared" si="6"/>
        <v>42.504</v>
      </c>
      <c r="J168" s="26">
        <v>83.6</v>
      </c>
      <c r="K168" s="25">
        <f t="shared" si="7"/>
        <v>33.44</v>
      </c>
      <c r="L168" s="25">
        <f t="shared" si="8"/>
        <v>75.944</v>
      </c>
      <c r="M168" s="27" t="s">
        <v>28</v>
      </c>
      <c r="N168" s="28"/>
      <c r="O168" s="28"/>
      <c r="P168" s="18"/>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row>
    <row r="169" s="2" customFormat="1" ht="18" customHeight="1" spans="1:258">
      <c r="A169" s="41" t="s">
        <v>492</v>
      </c>
      <c r="B169" s="41" t="s">
        <v>20</v>
      </c>
      <c r="C169" s="41" t="s">
        <v>493</v>
      </c>
      <c r="D169" s="42" t="s">
        <v>51</v>
      </c>
      <c r="E169" s="41" t="s">
        <v>494</v>
      </c>
      <c r="F169" s="17">
        <v>2</v>
      </c>
      <c r="G169" s="18" t="s">
        <v>495</v>
      </c>
      <c r="H169" s="19">
        <v>81.42</v>
      </c>
      <c r="I169" s="25">
        <f t="shared" si="6"/>
        <v>48.852</v>
      </c>
      <c r="J169" s="26">
        <v>83.15</v>
      </c>
      <c r="K169" s="25">
        <f t="shared" si="7"/>
        <v>33.26</v>
      </c>
      <c r="L169" s="25">
        <f t="shared" si="8"/>
        <v>82.112</v>
      </c>
      <c r="M169" s="27" t="s">
        <v>24</v>
      </c>
      <c r="N169" s="28" t="s">
        <v>25</v>
      </c>
      <c r="O169" s="29">
        <v>43769</v>
      </c>
      <c r="P169" s="18"/>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row>
    <row r="170" s="2" customFormat="1" ht="18" customHeight="1" spans="1:258">
      <c r="A170" s="41" t="s">
        <v>496</v>
      </c>
      <c r="B170" s="41" t="s">
        <v>20</v>
      </c>
      <c r="C170" s="41" t="s">
        <v>493</v>
      </c>
      <c r="D170" s="42" t="s">
        <v>51</v>
      </c>
      <c r="E170" s="41" t="s">
        <v>494</v>
      </c>
      <c r="F170" s="17">
        <v>2</v>
      </c>
      <c r="G170" s="18" t="s">
        <v>497</v>
      </c>
      <c r="H170" s="19">
        <v>79.41</v>
      </c>
      <c r="I170" s="25">
        <f t="shared" si="6"/>
        <v>47.646</v>
      </c>
      <c r="J170" s="26">
        <v>84.65</v>
      </c>
      <c r="K170" s="25">
        <f t="shared" si="7"/>
        <v>33.86</v>
      </c>
      <c r="L170" s="25">
        <f t="shared" si="8"/>
        <v>81.506</v>
      </c>
      <c r="M170" s="27" t="s">
        <v>28</v>
      </c>
      <c r="N170" s="28" t="s">
        <v>25</v>
      </c>
      <c r="O170" s="29">
        <v>43769</v>
      </c>
      <c r="P170" s="18"/>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row>
    <row r="171" s="2" customFormat="1" ht="18" customHeight="1" spans="1:258">
      <c r="A171" s="41" t="s">
        <v>498</v>
      </c>
      <c r="B171" s="41" t="s">
        <v>20</v>
      </c>
      <c r="C171" s="41" t="s">
        <v>493</v>
      </c>
      <c r="D171" s="42" t="s">
        <v>51</v>
      </c>
      <c r="E171" s="41" t="s">
        <v>494</v>
      </c>
      <c r="F171" s="17">
        <v>2</v>
      </c>
      <c r="G171" s="18" t="s">
        <v>499</v>
      </c>
      <c r="H171" s="19">
        <v>78.63</v>
      </c>
      <c r="I171" s="25">
        <f t="shared" si="6"/>
        <v>47.178</v>
      </c>
      <c r="J171" s="26">
        <v>85.75</v>
      </c>
      <c r="K171" s="25">
        <f t="shared" si="7"/>
        <v>34.3</v>
      </c>
      <c r="L171" s="25">
        <f t="shared" si="8"/>
        <v>81.478</v>
      </c>
      <c r="M171" s="27" t="s">
        <v>31</v>
      </c>
      <c r="N171" s="28"/>
      <c r="O171" s="28"/>
      <c r="P171" s="18"/>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row>
    <row r="172" s="2" customFormat="1" ht="18" customHeight="1" spans="1:258">
      <c r="A172" s="41" t="s">
        <v>500</v>
      </c>
      <c r="B172" s="41" t="s">
        <v>20</v>
      </c>
      <c r="C172" s="41" t="s">
        <v>493</v>
      </c>
      <c r="D172" s="42" t="s">
        <v>51</v>
      </c>
      <c r="E172" s="41" t="s">
        <v>494</v>
      </c>
      <c r="F172" s="17">
        <v>2</v>
      </c>
      <c r="G172" s="18" t="s">
        <v>501</v>
      </c>
      <c r="H172" s="19">
        <v>78.45</v>
      </c>
      <c r="I172" s="25">
        <f t="shared" si="6"/>
        <v>47.07</v>
      </c>
      <c r="J172" s="26">
        <v>85.35</v>
      </c>
      <c r="K172" s="25">
        <f t="shared" si="7"/>
        <v>34.14</v>
      </c>
      <c r="L172" s="25">
        <f t="shared" si="8"/>
        <v>81.21</v>
      </c>
      <c r="M172" s="27" t="s">
        <v>35</v>
      </c>
      <c r="N172" s="28"/>
      <c r="O172" s="28"/>
      <c r="P172" s="18"/>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row>
    <row r="173" s="2" customFormat="1" ht="18" customHeight="1" spans="1:258">
      <c r="A173" s="41" t="s">
        <v>502</v>
      </c>
      <c r="B173" s="41" t="s">
        <v>20</v>
      </c>
      <c r="C173" s="41" t="s">
        <v>503</v>
      </c>
      <c r="D173" s="42" t="s">
        <v>51</v>
      </c>
      <c r="E173" s="41" t="s">
        <v>504</v>
      </c>
      <c r="F173" s="17">
        <v>1</v>
      </c>
      <c r="G173" s="18" t="s">
        <v>505</v>
      </c>
      <c r="H173" s="19">
        <v>79.52</v>
      </c>
      <c r="I173" s="25">
        <f t="shared" si="6"/>
        <v>47.712</v>
      </c>
      <c r="J173" s="26">
        <v>74.5</v>
      </c>
      <c r="K173" s="25">
        <f t="shared" si="7"/>
        <v>29.8</v>
      </c>
      <c r="L173" s="25">
        <f t="shared" si="8"/>
        <v>77.512</v>
      </c>
      <c r="M173" s="27" t="s">
        <v>24</v>
      </c>
      <c r="N173" s="28" t="s">
        <v>25</v>
      </c>
      <c r="O173" s="29">
        <v>43769</v>
      </c>
      <c r="P173" s="18"/>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row>
    <row r="174" s="2" customFormat="1" ht="18" customHeight="1" spans="1:258">
      <c r="A174" s="41" t="s">
        <v>506</v>
      </c>
      <c r="B174" s="41" t="s">
        <v>33</v>
      </c>
      <c r="C174" s="41" t="s">
        <v>503</v>
      </c>
      <c r="D174" s="42" t="s">
        <v>51</v>
      </c>
      <c r="E174" s="41" t="s">
        <v>504</v>
      </c>
      <c r="F174" s="17">
        <v>1</v>
      </c>
      <c r="G174" s="18" t="s">
        <v>507</v>
      </c>
      <c r="H174" s="19">
        <v>75.97</v>
      </c>
      <c r="I174" s="25">
        <f t="shared" si="6"/>
        <v>45.582</v>
      </c>
      <c r="J174" s="26">
        <v>75.4</v>
      </c>
      <c r="K174" s="25">
        <f t="shared" si="7"/>
        <v>30.16</v>
      </c>
      <c r="L174" s="25">
        <f t="shared" si="8"/>
        <v>75.742</v>
      </c>
      <c r="M174" s="27" t="s">
        <v>28</v>
      </c>
      <c r="N174" s="28"/>
      <c r="O174" s="28"/>
      <c r="P174" s="18"/>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row>
    <row r="175" s="2" customFormat="1" ht="18" customHeight="1" spans="1:258">
      <c r="A175" s="41" t="s">
        <v>508</v>
      </c>
      <c r="B175" s="41" t="s">
        <v>33</v>
      </c>
      <c r="C175" s="41" t="s">
        <v>509</v>
      </c>
      <c r="D175" s="42" t="s">
        <v>51</v>
      </c>
      <c r="E175" s="41" t="s">
        <v>510</v>
      </c>
      <c r="F175" s="17">
        <v>1</v>
      </c>
      <c r="G175" s="18" t="s">
        <v>511</v>
      </c>
      <c r="H175" s="19">
        <v>75.92</v>
      </c>
      <c r="I175" s="25">
        <f t="shared" si="6"/>
        <v>45.552</v>
      </c>
      <c r="J175" s="26">
        <v>82.05</v>
      </c>
      <c r="K175" s="25">
        <f t="shared" si="7"/>
        <v>32.82</v>
      </c>
      <c r="L175" s="25">
        <f t="shared" si="8"/>
        <v>78.372</v>
      </c>
      <c r="M175" s="27" t="s">
        <v>24</v>
      </c>
      <c r="N175" s="28" t="s">
        <v>25</v>
      </c>
      <c r="O175" s="29">
        <v>43769</v>
      </c>
      <c r="P175" s="18"/>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row>
    <row r="176" s="2" customFormat="1" ht="18" customHeight="1" spans="1:258">
      <c r="A176" s="41" t="s">
        <v>512</v>
      </c>
      <c r="B176" s="41" t="s">
        <v>33</v>
      </c>
      <c r="C176" s="41" t="s">
        <v>509</v>
      </c>
      <c r="D176" s="42" t="s">
        <v>51</v>
      </c>
      <c r="E176" s="41" t="s">
        <v>510</v>
      </c>
      <c r="F176" s="17">
        <v>1</v>
      </c>
      <c r="G176" s="18" t="s">
        <v>513</v>
      </c>
      <c r="H176" s="19">
        <v>75.21</v>
      </c>
      <c r="I176" s="25">
        <f t="shared" si="6"/>
        <v>45.126</v>
      </c>
      <c r="J176" s="26">
        <v>81.55</v>
      </c>
      <c r="K176" s="25">
        <f t="shared" si="7"/>
        <v>32.62</v>
      </c>
      <c r="L176" s="25">
        <f t="shared" si="8"/>
        <v>77.746</v>
      </c>
      <c r="M176" s="27" t="s">
        <v>28</v>
      </c>
      <c r="N176" s="28"/>
      <c r="O176" s="28"/>
      <c r="P176" s="18"/>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row>
    <row r="177" s="2" customFormat="1" ht="18" customHeight="1" spans="1:258">
      <c r="A177" s="41" t="s">
        <v>514</v>
      </c>
      <c r="B177" s="41" t="s">
        <v>20</v>
      </c>
      <c r="C177" s="41" t="s">
        <v>515</v>
      </c>
      <c r="D177" s="42" t="s">
        <v>51</v>
      </c>
      <c r="E177" s="41" t="s">
        <v>516</v>
      </c>
      <c r="F177" s="17">
        <v>1</v>
      </c>
      <c r="G177" s="18" t="s">
        <v>517</v>
      </c>
      <c r="H177" s="19">
        <v>73.69</v>
      </c>
      <c r="I177" s="25">
        <f t="shared" si="6"/>
        <v>44.214</v>
      </c>
      <c r="J177" s="26">
        <v>84.1</v>
      </c>
      <c r="K177" s="25">
        <f t="shared" si="7"/>
        <v>33.64</v>
      </c>
      <c r="L177" s="25">
        <f t="shared" si="8"/>
        <v>77.854</v>
      </c>
      <c r="M177" s="27" t="s">
        <v>24</v>
      </c>
      <c r="N177" s="28" t="s">
        <v>25</v>
      </c>
      <c r="O177" s="29">
        <v>43769</v>
      </c>
      <c r="P177" s="18"/>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c r="IW177" s="32"/>
      <c r="IX177" s="32"/>
    </row>
    <row r="178" s="2" customFormat="1" ht="18" customHeight="1" spans="1:258">
      <c r="A178" s="41" t="s">
        <v>518</v>
      </c>
      <c r="B178" s="41" t="s">
        <v>20</v>
      </c>
      <c r="C178" s="41" t="s">
        <v>515</v>
      </c>
      <c r="D178" s="42" t="s">
        <v>51</v>
      </c>
      <c r="E178" s="41" t="s">
        <v>516</v>
      </c>
      <c r="F178" s="17">
        <v>1</v>
      </c>
      <c r="G178" s="18" t="s">
        <v>519</v>
      </c>
      <c r="H178" s="19">
        <v>71.86</v>
      </c>
      <c r="I178" s="25">
        <f t="shared" si="6"/>
        <v>43.116</v>
      </c>
      <c r="J178" s="26">
        <v>78.1</v>
      </c>
      <c r="K178" s="25">
        <f t="shared" si="7"/>
        <v>31.24</v>
      </c>
      <c r="L178" s="25">
        <f t="shared" si="8"/>
        <v>74.356</v>
      </c>
      <c r="M178" s="27" t="s">
        <v>28</v>
      </c>
      <c r="N178" s="28"/>
      <c r="O178" s="28"/>
      <c r="P178" s="18"/>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c r="IW178" s="32"/>
      <c r="IX178" s="32"/>
    </row>
    <row r="179" s="2" customFormat="1" ht="18" customHeight="1" spans="1:258">
      <c r="A179" s="41" t="s">
        <v>520</v>
      </c>
      <c r="B179" s="41" t="s">
        <v>20</v>
      </c>
      <c r="C179" s="41" t="s">
        <v>521</v>
      </c>
      <c r="D179" s="42" t="s">
        <v>51</v>
      </c>
      <c r="E179" s="41" t="s">
        <v>522</v>
      </c>
      <c r="F179" s="17">
        <v>1</v>
      </c>
      <c r="G179" s="18" t="s">
        <v>523</v>
      </c>
      <c r="H179" s="19">
        <v>76.41</v>
      </c>
      <c r="I179" s="25">
        <f t="shared" si="6"/>
        <v>45.846</v>
      </c>
      <c r="J179" s="26">
        <v>84</v>
      </c>
      <c r="K179" s="25">
        <f t="shared" si="7"/>
        <v>33.6</v>
      </c>
      <c r="L179" s="25">
        <f t="shared" si="8"/>
        <v>79.446</v>
      </c>
      <c r="M179" s="27" t="s">
        <v>24</v>
      </c>
      <c r="N179" s="28" t="s">
        <v>25</v>
      </c>
      <c r="O179" s="29">
        <v>43769</v>
      </c>
      <c r="P179" s="18"/>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c r="IW179" s="32"/>
      <c r="IX179" s="32"/>
    </row>
    <row r="180" s="2" customFormat="1" ht="18" customHeight="1" spans="1:258">
      <c r="A180" s="41" t="s">
        <v>524</v>
      </c>
      <c r="B180" s="41" t="s">
        <v>33</v>
      </c>
      <c r="C180" s="41" t="s">
        <v>521</v>
      </c>
      <c r="D180" s="42" t="s">
        <v>51</v>
      </c>
      <c r="E180" s="41" t="s">
        <v>522</v>
      </c>
      <c r="F180" s="17">
        <v>1</v>
      </c>
      <c r="G180" s="18" t="s">
        <v>525</v>
      </c>
      <c r="H180" s="19">
        <v>74.71</v>
      </c>
      <c r="I180" s="25">
        <f t="shared" si="6"/>
        <v>44.826</v>
      </c>
      <c r="J180" s="26">
        <v>81.05</v>
      </c>
      <c r="K180" s="25">
        <f t="shared" si="7"/>
        <v>32.42</v>
      </c>
      <c r="L180" s="25">
        <f t="shared" si="8"/>
        <v>77.246</v>
      </c>
      <c r="M180" s="27" t="s">
        <v>28</v>
      </c>
      <c r="N180" s="28"/>
      <c r="O180" s="28"/>
      <c r="P180" s="18"/>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row>
    <row r="181" s="2" customFormat="1" ht="18" customHeight="1" spans="1:258">
      <c r="A181" s="41" t="s">
        <v>526</v>
      </c>
      <c r="B181" s="41" t="s">
        <v>33</v>
      </c>
      <c r="C181" s="41" t="s">
        <v>527</v>
      </c>
      <c r="D181" s="42" t="s">
        <v>51</v>
      </c>
      <c r="E181" s="41" t="s">
        <v>528</v>
      </c>
      <c r="F181" s="17">
        <v>1</v>
      </c>
      <c r="G181" s="18" t="s">
        <v>529</v>
      </c>
      <c r="H181" s="19">
        <v>80.37</v>
      </c>
      <c r="I181" s="25">
        <f t="shared" si="6"/>
        <v>48.222</v>
      </c>
      <c r="J181" s="26">
        <v>83.6</v>
      </c>
      <c r="K181" s="25">
        <f t="shared" si="7"/>
        <v>33.44</v>
      </c>
      <c r="L181" s="25">
        <f t="shared" si="8"/>
        <v>81.662</v>
      </c>
      <c r="M181" s="27" t="s">
        <v>24</v>
      </c>
      <c r="N181" s="28" t="s">
        <v>25</v>
      </c>
      <c r="O181" s="29">
        <v>43769</v>
      </c>
      <c r="P181" s="18"/>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row>
    <row r="182" s="3" customFormat="1" ht="18" customHeight="1" spans="1:258">
      <c r="A182" s="41" t="s">
        <v>530</v>
      </c>
      <c r="B182" s="41" t="s">
        <v>33</v>
      </c>
      <c r="C182" s="41" t="s">
        <v>527</v>
      </c>
      <c r="D182" s="42" t="s">
        <v>51</v>
      </c>
      <c r="E182" s="41" t="s">
        <v>528</v>
      </c>
      <c r="F182" s="17">
        <v>1</v>
      </c>
      <c r="G182" s="18" t="s">
        <v>531</v>
      </c>
      <c r="H182" s="19">
        <v>79.2</v>
      </c>
      <c r="I182" s="25">
        <f t="shared" si="6"/>
        <v>47.52</v>
      </c>
      <c r="J182" s="26">
        <v>81.65</v>
      </c>
      <c r="K182" s="25">
        <f t="shared" si="7"/>
        <v>32.66</v>
      </c>
      <c r="L182" s="25">
        <f t="shared" si="8"/>
        <v>80.18</v>
      </c>
      <c r="M182" s="27" t="s">
        <v>28</v>
      </c>
      <c r="N182" s="28"/>
      <c r="O182" s="28"/>
      <c r="P182" s="18"/>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c r="IW182" s="32"/>
      <c r="IX182" s="32"/>
    </row>
    <row r="183" s="4" customFormat="1" ht="18" customHeight="1" spans="1:258">
      <c r="A183" s="41" t="s">
        <v>532</v>
      </c>
      <c r="B183" s="41" t="s">
        <v>20</v>
      </c>
      <c r="C183" s="41" t="s">
        <v>527</v>
      </c>
      <c r="D183" s="42" t="s">
        <v>51</v>
      </c>
      <c r="E183" s="41" t="s">
        <v>533</v>
      </c>
      <c r="F183" s="17">
        <v>1</v>
      </c>
      <c r="G183" s="18" t="s">
        <v>534</v>
      </c>
      <c r="H183" s="19">
        <v>75.34</v>
      </c>
      <c r="I183" s="25">
        <f t="shared" si="6"/>
        <v>45.204</v>
      </c>
      <c r="J183" s="26">
        <v>83.7</v>
      </c>
      <c r="K183" s="25">
        <f t="shared" si="7"/>
        <v>33.48</v>
      </c>
      <c r="L183" s="25">
        <f t="shared" si="8"/>
        <v>78.684</v>
      </c>
      <c r="M183" s="27" t="s">
        <v>24</v>
      </c>
      <c r="N183" s="28" t="s">
        <v>25</v>
      </c>
      <c r="O183" s="29">
        <v>43769</v>
      </c>
      <c r="P183" s="18"/>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c r="IW183" s="32"/>
      <c r="IX183" s="32"/>
    </row>
    <row r="184" s="2" customFormat="1" ht="18" customHeight="1" spans="1:258">
      <c r="A184" s="41" t="s">
        <v>535</v>
      </c>
      <c r="B184" s="41" t="s">
        <v>33</v>
      </c>
      <c r="C184" s="41" t="s">
        <v>527</v>
      </c>
      <c r="D184" s="42" t="s">
        <v>51</v>
      </c>
      <c r="E184" s="41" t="s">
        <v>533</v>
      </c>
      <c r="F184" s="17">
        <v>1</v>
      </c>
      <c r="G184" s="18" t="s">
        <v>536</v>
      </c>
      <c r="H184" s="19">
        <v>77.21</v>
      </c>
      <c r="I184" s="25">
        <f t="shared" si="6"/>
        <v>46.326</v>
      </c>
      <c r="J184" s="26">
        <v>75.9</v>
      </c>
      <c r="K184" s="25">
        <f t="shared" si="7"/>
        <v>30.36</v>
      </c>
      <c r="L184" s="25">
        <f t="shared" si="8"/>
        <v>76.686</v>
      </c>
      <c r="M184" s="27" t="s">
        <v>28</v>
      </c>
      <c r="N184" s="28"/>
      <c r="O184" s="28"/>
      <c r="P184" s="18"/>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row>
    <row r="185" s="2" customFormat="1" ht="18" customHeight="1" spans="1:258">
      <c r="A185" s="41" t="s">
        <v>537</v>
      </c>
      <c r="B185" s="41" t="s">
        <v>20</v>
      </c>
      <c r="C185" s="41" t="s">
        <v>538</v>
      </c>
      <c r="D185" s="42" t="s">
        <v>51</v>
      </c>
      <c r="E185" s="41" t="s">
        <v>539</v>
      </c>
      <c r="F185" s="17">
        <v>1</v>
      </c>
      <c r="G185" s="18" t="s">
        <v>69</v>
      </c>
      <c r="H185" s="19">
        <v>78.06</v>
      </c>
      <c r="I185" s="25">
        <f t="shared" si="6"/>
        <v>46.836</v>
      </c>
      <c r="J185" s="26">
        <v>83.8</v>
      </c>
      <c r="K185" s="25">
        <f t="shared" si="7"/>
        <v>33.52</v>
      </c>
      <c r="L185" s="25">
        <f t="shared" si="8"/>
        <v>80.356</v>
      </c>
      <c r="M185" s="27" t="s">
        <v>24</v>
      </c>
      <c r="N185" s="28" t="s">
        <v>25</v>
      </c>
      <c r="O185" s="29">
        <v>43769</v>
      </c>
      <c r="P185" s="18"/>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c r="IW185" s="32"/>
      <c r="IX185" s="32"/>
    </row>
    <row r="186" s="2" customFormat="1" ht="18" customHeight="1" spans="1:258">
      <c r="A186" s="41" t="s">
        <v>540</v>
      </c>
      <c r="B186" s="41" t="s">
        <v>33</v>
      </c>
      <c r="C186" s="41" t="s">
        <v>538</v>
      </c>
      <c r="D186" s="42" t="s">
        <v>51</v>
      </c>
      <c r="E186" s="41" t="s">
        <v>539</v>
      </c>
      <c r="F186" s="17">
        <v>1</v>
      </c>
      <c r="G186" s="18" t="s">
        <v>153</v>
      </c>
      <c r="H186" s="19">
        <v>75.97</v>
      </c>
      <c r="I186" s="25">
        <f t="shared" si="6"/>
        <v>45.582</v>
      </c>
      <c r="J186" s="26">
        <v>83.35</v>
      </c>
      <c r="K186" s="25">
        <f t="shared" si="7"/>
        <v>33.34</v>
      </c>
      <c r="L186" s="25">
        <f t="shared" si="8"/>
        <v>78.922</v>
      </c>
      <c r="M186" s="27" t="s">
        <v>28</v>
      </c>
      <c r="N186" s="28"/>
      <c r="O186" s="28"/>
      <c r="P186" s="18"/>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c r="IW186" s="32"/>
      <c r="IX186" s="32"/>
    </row>
    <row r="187" s="2" customFormat="1" ht="18" customHeight="1" spans="1:258">
      <c r="A187" s="41" t="s">
        <v>541</v>
      </c>
      <c r="B187" s="41" t="s">
        <v>20</v>
      </c>
      <c r="C187" s="41" t="s">
        <v>542</v>
      </c>
      <c r="D187" s="42" t="s">
        <v>51</v>
      </c>
      <c r="E187" s="41" t="s">
        <v>543</v>
      </c>
      <c r="F187" s="17">
        <v>1</v>
      </c>
      <c r="G187" s="18" t="s">
        <v>170</v>
      </c>
      <c r="H187" s="19">
        <v>84.57</v>
      </c>
      <c r="I187" s="25">
        <f t="shared" si="6"/>
        <v>50.742</v>
      </c>
      <c r="J187" s="26">
        <v>84.75</v>
      </c>
      <c r="K187" s="25">
        <f t="shared" si="7"/>
        <v>33.9</v>
      </c>
      <c r="L187" s="25">
        <f t="shared" si="8"/>
        <v>84.642</v>
      </c>
      <c r="M187" s="27" t="s">
        <v>24</v>
      </c>
      <c r="N187" s="28" t="s">
        <v>25</v>
      </c>
      <c r="O187" s="29">
        <v>43769</v>
      </c>
      <c r="P187" s="18"/>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c r="IW187" s="32"/>
      <c r="IX187" s="32"/>
    </row>
    <row r="188" s="2" customFormat="1" ht="18" customHeight="1" spans="1:258">
      <c r="A188" s="41" t="s">
        <v>544</v>
      </c>
      <c r="B188" s="41" t="s">
        <v>20</v>
      </c>
      <c r="C188" s="41" t="s">
        <v>542</v>
      </c>
      <c r="D188" s="42" t="s">
        <v>51</v>
      </c>
      <c r="E188" s="41" t="s">
        <v>543</v>
      </c>
      <c r="F188" s="17">
        <v>1</v>
      </c>
      <c r="G188" s="18" t="s">
        <v>127</v>
      </c>
      <c r="H188" s="19">
        <v>79.87</v>
      </c>
      <c r="I188" s="25">
        <f t="shared" si="6"/>
        <v>47.922</v>
      </c>
      <c r="J188" s="26">
        <v>79.6</v>
      </c>
      <c r="K188" s="25">
        <f t="shared" si="7"/>
        <v>31.84</v>
      </c>
      <c r="L188" s="25">
        <f t="shared" si="8"/>
        <v>79.762</v>
      </c>
      <c r="M188" s="27" t="s">
        <v>28</v>
      </c>
      <c r="N188" s="28"/>
      <c r="O188" s="28"/>
      <c r="P188" s="18"/>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row>
    <row r="189" s="2" customFormat="1" ht="18" customHeight="1" spans="1:258">
      <c r="A189" s="41" t="s">
        <v>545</v>
      </c>
      <c r="B189" s="41" t="s">
        <v>33</v>
      </c>
      <c r="C189" s="41" t="s">
        <v>546</v>
      </c>
      <c r="D189" s="42" t="s">
        <v>51</v>
      </c>
      <c r="E189" s="41" t="s">
        <v>547</v>
      </c>
      <c r="F189" s="17">
        <v>1</v>
      </c>
      <c r="G189" s="18" t="s">
        <v>111</v>
      </c>
      <c r="H189" s="19">
        <v>81.74</v>
      </c>
      <c r="I189" s="25">
        <f t="shared" si="6"/>
        <v>49.044</v>
      </c>
      <c r="J189" s="26">
        <v>84.5</v>
      </c>
      <c r="K189" s="25">
        <f t="shared" si="7"/>
        <v>33.8</v>
      </c>
      <c r="L189" s="25">
        <f t="shared" si="8"/>
        <v>82.844</v>
      </c>
      <c r="M189" s="27" t="s">
        <v>24</v>
      </c>
      <c r="N189" s="28" t="s">
        <v>25</v>
      </c>
      <c r="O189" s="29">
        <v>43769</v>
      </c>
      <c r="P189" s="18"/>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c r="IW189" s="32"/>
      <c r="IX189" s="32"/>
    </row>
    <row r="190" s="2" customFormat="1" ht="18" customHeight="1" spans="1:258">
      <c r="A190" s="41" t="s">
        <v>548</v>
      </c>
      <c r="B190" s="41" t="s">
        <v>20</v>
      </c>
      <c r="C190" s="41" t="s">
        <v>546</v>
      </c>
      <c r="D190" s="42" t="s">
        <v>51</v>
      </c>
      <c r="E190" s="41" t="s">
        <v>547</v>
      </c>
      <c r="F190" s="17">
        <v>1</v>
      </c>
      <c r="G190" s="18" t="s">
        <v>76</v>
      </c>
      <c r="H190" s="19">
        <v>81.39</v>
      </c>
      <c r="I190" s="25">
        <f t="shared" si="6"/>
        <v>48.834</v>
      </c>
      <c r="J190" s="26">
        <v>82.55</v>
      </c>
      <c r="K190" s="25">
        <f t="shared" si="7"/>
        <v>33.02</v>
      </c>
      <c r="L190" s="25">
        <f t="shared" si="8"/>
        <v>81.854</v>
      </c>
      <c r="M190" s="27" t="s">
        <v>28</v>
      </c>
      <c r="N190" s="28"/>
      <c r="O190" s="28"/>
      <c r="P190" s="18"/>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c r="IW190" s="32"/>
      <c r="IX190" s="32"/>
    </row>
    <row r="191" s="2" customFormat="1" ht="18" customHeight="1" spans="1:258">
      <c r="A191" s="41" t="s">
        <v>549</v>
      </c>
      <c r="B191" s="41" t="s">
        <v>33</v>
      </c>
      <c r="C191" s="41" t="s">
        <v>550</v>
      </c>
      <c r="D191" s="42" t="s">
        <v>51</v>
      </c>
      <c r="E191" s="41" t="s">
        <v>551</v>
      </c>
      <c r="F191" s="17">
        <v>2</v>
      </c>
      <c r="G191" s="18" t="s">
        <v>56</v>
      </c>
      <c r="H191" s="19">
        <v>81</v>
      </c>
      <c r="I191" s="25">
        <f t="shared" si="6"/>
        <v>48.6</v>
      </c>
      <c r="J191" s="26">
        <v>83.7</v>
      </c>
      <c r="K191" s="25">
        <f t="shared" si="7"/>
        <v>33.48</v>
      </c>
      <c r="L191" s="25">
        <f t="shared" si="8"/>
        <v>82.08</v>
      </c>
      <c r="M191" s="27" t="s">
        <v>24</v>
      </c>
      <c r="N191" s="28" t="s">
        <v>25</v>
      </c>
      <c r="O191" s="29">
        <v>43769</v>
      </c>
      <c r="P191" s="18"/>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c r="IW191" s="32"/>
      <c r="IX191" s="32"/>
    </row>
    <row r="192" s="2" customFormat="1" ht="18" customHeight="1" spans="1:258">
      <c r="A192" s="41" t="s">
        <v>552</v>
      </c>
      <c r="B192" s="41" t="s">
        <v>20</v>
      </c>
      <c r="C192" s="41" t="s">
        <v>550</v>
      </c>
      <c r="D192" s="42" t="s">
        <v>51</v>
      </c>
      <c r="E192" s="41" t="s">
        <v>551</v>
      </c>
      <c r="F192" s="17">
        <v>2</v>
      </c>
      <c r="G192" s="18" t="s">
        <v>45</v>
      </c>
      <c r="H192" s="19">
        <v>79.67</v>
      </c>
      <c r="I192" s="25">
        <f t="shared" si="6"/>
        <v>47.802</v>
      </c>
      <c r="J192" s="26">
        <v>79.25</v>
      </c>
      <c r="K192" s="25">
        <f t="shared" si="7"/>
        <v>31.7</v>
      </c>
      <c r="L192" s="25">
        <f t="shared" si="8"/>
        <v>79.502</v>
      </c>
      <c r="M192" s="27" t="s">
        <v>28</v>
      </c>
      <c r="N192" s="28" t="s">
        <v>25</v>
      </c>
      <c r="O192" s="29">
        <v>43769</v>
      </c>
      <c r="P192" s="18"/>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c r="IW192" s="32"/>
      <c r="IX192" s="32"/>
    </row>
    <row r="193" s="2" customFormat="1" ht="18" customHeight="1" spans="1:258">
      <c r="A193" s="41" t="s">
        <v>553</v>
      </c>
      <c r="B193" s="41" t="s">
        <v>33</v>
      </c>
      <c r="C193" s="41" t="s">
        <v>550</v>
      </c>
      <c r="D193" s="42" t="s">
        <v>51</v>
      </c>
      <c r="E193" s="41" t="s">
        <v>551</v>
      </c>
      <c r="F193" s="17">
        <v>2</v>
      </c>
      <c r="G193" s="18" t="s">
        <v>95</v>
      </c>
      <c r="H193" s="19">
        <v>79.93</v>
      </c>
      <c r="I193" s="25">
        <f t="shared" si="6"/>
        <v>47.958</v>
      </c>
      <c r="J193" s="26">
        <v>72.15</v>
      </c>
      <c r="K193" s="25">
        <f t="shared" si="7"/>
        <v>28.86</v>
      </c>
      <c r="L193" s="25">
        <f t="shared" si="8"/>
        <v>76.818</v>
      </c>
      <c r="M193" s="27" t="s">
        <v>31</v>
      </c>
      <c r="N193" s="28"/>
      <c r="O193" s="28"/>
      <c r="P193" s="18"/>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c r="IW193" s="32"/>
      <c r="IX193" s="32"/>
    </row>
    <row r="194" s="2" customFormat="1" ht="18" customHeight="1" spans="1:258">
      <c r="A194" s="41" t="s">
        <v>554</v>
      </c>
      <c r="B194" s="41" t="s">
        <v>20</v>
      </c>
      <c r="C194" s="41" t="s">
        <v>550</v>
      </c>
      <c r="D194" s="42" t="s">
        <v>51</v>
      </c>
      <c r="E194" s="41" t="s">
        <v>551</v>
      </c>
      <c r="F194" s="17">
        <v>2</v>
      </c>
      <c r="G194" s="18" t="s">
        <v>121</v>
      </c>
      <c r="H194" s="19">
        <v>70.35</v>
      </c>
      <c r="I194" s="25">
        <f t="shared" si="6"/>
        <v>42.21</v>
      </c>
      <c r="J194" s="26">
        <v>69.9</v>
      </c>
      <c r="K194" s="25">
        <f t="shared" si="7"/>
        <v>27.96</v>
      </c>
      <c r="L194" s="25">
        <f t="shared" si="8"/>
        <v>70.17</v>
      </c>
      <c r="M194" s="27" t="s">
        <v>35</v>
      </c>
      <c r="N194" s="28"/>
      <c r="O194" s="28"/>
      <c r="P194" s="18"/>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c r="IW194" s="32"/>
      <c r="IX194" s="32"/>
    </row>
    <row r="195" s="2" customFormat="1" ht="18" customHeight="1" spans="1:258">
      <c r="A195" s="41" t="s">
        <v>555</v>
      </c>
      <c r="B195" s="41" t="s">
        <v>33</v>
      </c>
      <c r="C195" s="41" t="s">
        <v>556</v>
      </c>
      <c r="D195" s="42" t="s">
        <v>51</v>
      </c>
      <c r="E195" s="41" t="s">
        <v>557</v>
      </c>
      <c r="F195" s="17">
        <v>1</v>
      </c>
      <c r="G195" s="18" t="s">
        <v>188</v>
      </c>
      <c r="H195" s="19">
        <v>75.38</v>
      </c>
      <c r="I195" s="25">
        <f t="shared" si="6"/>
        <v>45.228</v>
      </c>
      <c r="J195" s="26">
        <v>83.6</v>
      </c>
      <c r="K195" s="25">
        <f t="shared" si="7"/>
        <v>33.44</v>
      </c>
      <c r="L195" s="25">
        <f t="shared" si="8"/>
        <v>78.668</v>
      </c>
      <c r="M195" s="27" t="s">
        <v>24</v>
      </c>
      <c r="N195" s="28" t="s">
        <v>25</v>
      </c>
      <c r="O195" s="29">
        <v>43769</v>
      </c>
      <c r="P195" s="18"/>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c r="IW195" s="32"/>
      <c r="IX195" s="32"/>
    </row>
    <row r="196" s="2" customFormat="1" ht="18" customHeight="1" spans="1:258">
      <c r="A196" s="41" t="s">
        <v>558</v>
      </c>
      <c r="B196" s="41" t="s">
        <v>33</v>
      </c>
      <c r="C196" s="41" t="s">
        <v>556</v>
      </c>
      <c r="D196" s="42" t="s">
        <v>51</v>
      </c>
      <c r="E196" s="41" t="s">
        <v>557</v>
      </c>
      <c r="F196" s="17">
        <v>1</v>
      </c>
      <c r="G196" s="18" t="s">
        <v>63</v>
      </c>
      <c r="H196" s="19">
        <v>74.45</v>
      </c>
      <c r="I196" s="25">
        <f>H196*0.6</f>
        <v>44.67</v>
      </c>
      <c r="J196" s="26">
        <v>80.65</v>
      </c>
      <c r="K196" s="25">
        <f>J196*0.4</f>
        <v>32.26</v>
      </c>
      <c r="L196" s="25">
        <f>I196+K196</f>
        <v>76.93</v>
      </c>
      <c r="M196" s="27" t="s">
        <v>28</v>
      </c>
      <c r="N196" s="28"/>
      <c r="O196" s="28"/>
      <c r="P196" s="18"/>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c r="IW196" s="32"/>
      <c r="IX196" s="32"/>
    </row>
    <row r="1047126" spans="9:13">
      <c r="I1047126" s="39"/>
      <c r="K1047126" s="39"/>
      <c r="L1047126" s="39"/>
      <c r="M1047126" s="40"/>
    </row>
    <row r="1047127" spans="9:13">
      <c r="I1047127" s="39"/>
      <c r="K1047127" s="39"/>
      <c r="L1047127" s="39"/>
      <c r="M1047127" s="40"/>
    </row>
    <row r="1047128" spans="9:13">
      <c r="I1047128" s="39"/>
      <c r="K1047128" s="39"/>
      <c r="L1047128" s="39"/>
      <c r="M1047128" s="40"/>
    </row>
    <row r="1047129" spans="9:13">
      <c r="I1047129" s="39"/>
      <c r="K1047129" s="39"/>
      <c r="L1047129" s="39"/>
      <c r="M1047129" s="40"/>
    </row>
    <row r="1047130" spans="9:13">
      <c r="I1047130" s="39"/>
      <c r="K1047130" s="39"/>
      <c r="L1047130" s="39"/>
      <c r="M1047130" s="40"/>
    </row>
    <row r="1047131" spans="9:13">
      <c r="I1047131" s="39"/>
      <c r="K1047131" s="39"/>
      <c r="L1047131" s="39"/>
      <c r="M1047131" s="40"/>
    </row>
    <row r="1047132" spans="9:13">
      <c r="I1047132" s="39"/>
      <c r="K1047132" s="39"/>
      <c r="L1047132" s="39"/>
      <c r="M1047132" s="40"/>
    </row>
    <row r="1047133" spans="9:13">
      <c r="I1047133" s="39"/>
      <c r="K1047133" s="39"/>
      <c r="L1047133" s="39"/>
      <c r="M1047133" s="40"/>
    </row>
    <row r="1047134" spans="9:13">
      <c r="I1047134" s="39"/>
      <c r="K1047134" s="39"/>
      <c r="L1047134" s="39"/>
      <c r="M1047134" s="40"/>
    </row>
    <row r="1047135" spans="9:13">
      <c r="I1047135" s="39"/>
      <c r="K1047135" s="39"/>
      <c r="L1047135" s="39"/>
      <c r="M1047135" s="40"/>
    </row>
    <row r="1047136" spans="9:13">
      <c r="I1047136" s="39"/>
      <c r="K1047136" s="39"/>
      <c r="L1047136" s="39"/>
      <c r="M1047136" s="40"/>
    </row>
    <row r="1047137" spans="9:13">
      <c r="I1047137" s="39"/>
      <c r="K1047137" s="39"/>
      <c r="L1047137" s="39"/>
      <c r="M1047137" s="40"/>
    </row>
    <row r="1047138" spans="9:13">
      <c r="I1047138" s="39"/>
      <c r="K1047138" s="39"/>
      <c r="L1047138" s="39"/>
      <c r="M1047138" s="40"/>
    </row>
    <row r="1047139" spans="9:13">
      <c r="I1047139" s="39"/>
      <c r="K1047139" s="39"/>
      <c r="L1047139" s="39"/>
      <c r="M1047139" s="40"/>
    </row>
    <row r="1047140" spans="9:13">
      <c r="I1047140" s="39"/>
      <c r="K1047140" s="39"/>
      <c r="L1047140" s="39"/>
      <c r="M1047140" s="40"/>
    </row>
    <row r="1047141" spans="9:13">
      <c r="I1047141" s="39"/>
      <c r="K1047141" s="39"/>
      <c r="L1047141" s="39"/>
      <c r="M1047141" s="40"/>
    </row>
    <row r="1047142" spans="9:13">
      <c r="I1047142" s="39"/>
      <c r="K1047142" s="39"/>
      <c r="L1047142" s="39"/>
      <c r="M1047142" s="40"/>
    </row>
    <row r="1047143" spans="9:13">
      <c r="I1047143" s="39"/>
      <c r="K1047143" s="39"/>
      <c r="L1047143" s="39"/>
      <c r="M1047143" s="40"/>
    </row>
    <row r="1047144" spans="9:13">
      <c r="I1047144" s="39"/>
      <c r="K1047144" s="39"/>
      <c r="L1047144" s="39"/>
      <c r="M1047144" s="40"/>
    </row>
    <row r="1047145" spans="9:13">
      <c r="I1047145" s="39"/>
      <c r="K1047145" s="39"/>
      <c r="L1047145" s="39"/>
      <c r="M1047145" s="40"/>
    </row>
    <row r="1047146" spans="9:13">
      <c r="I1047146" s="39"/>
      <c r="K1047146" s="39"/>
      <c r="L1047146" s="39"/>
      <c r="M1047146" s="40"/>
    </row>
    <row r="1047147" spans="9:13">
      <c r="I1047147" s="39"/>
      <c r="K1047147" s="39"/>
      <c r="L1047147" s="39"/>
      <c r="M1047147" s="40"/>
    </row>
    <row r="1047148" spans="9:13">
      <c r="I1047148" s="39"/>
      <c r="K1047148" s="39"/>
      <c r="L1047148" s="39"/>
      <c r="M1047148" s="40"/>
    </row>
    <row r="1047149" spans="9:13">
      <c r="I1047149" s="39"/>
      <c r="K1047149" s="39"/>
      <c r="L1047149" s="39"/>
      <c r="M1047149" s="40"/>
    </row>
    <row r="1047150" spans="9:13">
      <c r="I1047150" s="39"/>
      <c r="K1047150" s="39"/>
      <c r="L1047150" s="39"/>
      <c r="M1047150" s="40"/>
    </row>
    <row r="1047151" spans="9:13">
      <c r="I1047151" s="39"/>
      <c r="K1047151" s="39"/>
      <c r="L1047151" s="39"/>
      <c r="M1047151" s="40"/>
    </row>
    <row r="1047152" spans="9:13">
      <c r="I1047152" s="39"/>
      <c r="K1047152" s="39"/>
      <c r="L1047152" s="39"/>
      <c r="M1047152" s="40"/>
    </row>
    <row r="1047153" spans="9:13">
      <c r="I1047153" s="39"/>
      <c r="K1047153" s="39"/>
      <c r="L1047153" s="39"/>
      <c r="M1047153" s="40"/>
    </row>
    <row r="1047154" spans="9:13">
      <c r="I1047154" s="39"/>
      <c r="K1047154" s="39"/>
      <c r="L1047154" s="39"/>
      <c r="M1047154" s="40"/>
    </row>
    <row r="1047155" spans="9:13">
      <c r="I1047155" s="39"/>
      <c r="K1047155" s="39"/>
      <c r="L1047155" s="39"/>
      <c r="M1047155" s="40"/>
    </row>
    <row r="1047156" spans="9:13">
      <c r="I1047156" s="39"/>
      <c r="K1047156" s="39"/>
      <c r="L1047156" s="39"/>
      <c r="M1047156" s="40"/>
    </row>
    <row r="1047157" spans="9:13">
      <c r="I1047157" s="39"/>
      <c r="K1047157" s="39"/>
      <c r="L1047157" s="39"/>
      <c r="M1047157" s="40"/>
    </row>
    <row r="1047158" spans="9:13">
      <c r="I1047158" s="39"/>
      <c r="K1047158" s="39"/>
      <c r="L1047158" s="39"/>
      <c r="M1047158" s="40"/>
    </row>
    <row r="1047159" spans="9:13">
      <c r="I1047159" s="39"/>
      <c r="K1047159" s="39"/>
      <c r="L1047159" s="39"/>
      <c r="M1047159" s="40"/>
    </row>
    <row r="1047160" spans="9:13">
      <c r="I1047160" s="39"/>
      <c r="K1047160" s="39"/>
      <c r="L1047160" s="39"/>
      <c r="M1047160" s="40"/>
    </row>
    <row r="1047161" spans="9:13">
      <c r="I1047161" s="39"/>
      <c r="K1047161" s="39"/>
      <c r="L1047161" s="39"/>
      <c r="M1047161" s="40"/>
    </row>
    <row r="1047162" spans="9:13">
      <c r="I1047162" s="39"/>
      <c r="K1047162" s="39"/>
      <c r="L1047162" s="39"/>
      <c r="M1047162" s="40"/>
    </row>
    <row r="1047163" spans="9:13">
      <c r="I1047163" s="39"/>
      <c r="K1047163" s="39"/>
      <c r="L1047163" s="39"/>
      <c r="M1047163" s="40"/>
    </row>
    <row r="1047164" spans="9:13">
      <c r="I1047164" s="39"/>
      <c r="K1047164" s="39"/>
      <c r="L1047164" s="39"/>
      <c r="M1047164" s="40"/>
    </row>
    <row r="1047165" spans="9:13">
      <c r="I1047165" s="39"/>
      <c r="K1047165" s="39"/>
      <c r="L1047165" s="39"/>
      <c r="M1047165" s="40"/>
    </row>
    <row r="1047166" spans="9:13">
      <c r="I1047166" s="39"/>
      <c r="K1047166" s="39"/>
      <c r="L1047166" s="39"/>
      <c r="M1047166" s="40"/>
    </row>
    <row r="1047167" spans="9:13">
      <c r="I1047167" s="39"/>
      <c r="K1047167" s="39"/>
      <c r="L1047167" s="39"/>
      <c r="M1047167" s="40"/>
    </row>
    <row r="1047168" spans="9:13">
      <c r="I1047168" s="39"/>
      <c r="K1047168" s="39"/>
      <c r="L1047168" s="39"/>
      <c r="M1047168" s="40"/>
    </row>
    <row r="1047169" spans="9:13">
      <c r="I1047169" s="39"/>
      <c r="K1047169" s="39"/>
      <c r="L1047169" s="39"/>
      <c r="M1047169" s="40"/>
    </row>
    <row r="1047170" spans="9:13">
      <c r="I1047170" s="39"/>
      <c r="K1047170" s="39"/>
      <c r="L1047170" s="39"/>
      <c r="M1047170" s="40"/>
    </row>
    <row r="1047171" spans="9:13">
      <c r="I1047171" s="39"/>
      <c r="K1047171" s="39"/>
      <c r="L1047171" s="39"/>
      <c r="M1047171" s="40"/>
    </row>
    <row r="1047172" spans="9:13">
      <c r="I1047172" s="39"/>
      <c r="K1047172" s="39"/>
      <c r="L1047172" s="39"/>
      <c r="M1047172" s="40"/>
    </row>
    <row r="1047173" spans="9:13">
      <c r="I1047173" s="39"/>
      <c r="K1047173" s="39"/>
      <c r="L1047173" s="39"/>
      <c r="M1047173" s="40"/>
    </row>
    <row r="1047174" spans="9:13">
      <c r="I1047174" s="39"/>
      <c r="K1047174" s="39"/>
      <c r="L1047174" s="39"/>
      <c r="M1047174" s="40"/>
    </row>
    <row r="1047175" spans="9:13">
      <c r="I1047175" s="39"/>
      <c r="K1047175" s="39"/>
      <c r="L1047175" s="39"/>
      <c r="M1047175" s="40"/>
    </row>
    <row r="1047176" spans="9:13">
      <c r="I1047176" s="39"/>
      <c r="K1047176" s="39"/>
      <c r="L1047176" s="39"/>
      <c r="M1047176" s="40"/>
    </row>
    <row r="1047177" spans="9:13">
      <c r="I1047177" s="39"/>
      <c r="K1047177" s="39"/>
      <c r="L1047177" s="39"/>
      <c r="M1047177" s="40"/>
    </row>
    <row r="1047178" spans="9:13">
      <c r="I1047178" s="39"/>
      <c r="K1047178" s="39"/>
      <c r="L1047178" s="39"/>
      <c r="M1047178" s="40"/>
    </row>
    <row r="1047179" spans="9:13">
      <c r="I1047179" s="39"/>
      <c r="K1047179" s="39"/>
      <c r="L1047179" s="39"/>
      <c r="M1047179" s="40"/>
    </row>
    <row r="1047180" spans="9:13">
      <c r="I1047180" s="39"/>
      <c r="K1047180" s="39"/>
      <c r="L1047180" s="39"/>
      <c r="M1047180" s="40"/>
    </row>
    <row r="1047181" spans="9:13">
      <c r="I1047181" s="39"/>
      <c r="K1047181" s="39"/>
      <c r="L1047181" s="39"/>
      <c r="M1047181" s="40"/>
    </row>
    <row r="1047182" spans="9:13">
      <c r="I1047182" s="39"/>
      <c r="K1047182" s="39"/>
      <c r="L1047182" s="39"/>
      <c r="M1047182" s="40"/>
    </row>
    <row r="1047183" spans="9:13">
      <c r="I1047183" s="39"/>
      <c r="K1047183" s="39"/>
      <c r="L1047183" s="39"/>
      <c r="M1047183" s="40"/>
    </row>
    <row r="1047184" spans="9:13">
      <c r="I1047184" s="39"/>
      <c r="K1047184" s="39"/>
      <c r="L1047184" s="39"/>
      <c r="M1047184" s="40"/>
    </row>
    <row r="1047185" spans="9:13">
      <c r="I1047185" s="39"/>
      <c r="K1047185" s="39"/>
      <c r="L1047185" s="39"/>
      <c r="M1047185" s="40"/>
    </row>
    <row r="1047186" spans="9:13">
      <c r="I1047186" s="39"/>
      <c r="K1047186" s="39"/>
      <c r="L1047186" s="39"/>
      <c r="M1047186" s="40"/>
    </row>
    <row r="1047187" spans="9:13">
      <c r="I1047187" s="39"/>
      <c r="K1047187" s="39"/>
      <c r="L1047187" s="39"/>
      <c r="M1047187" s="40"/>
    </row>
    <row r="1047188" spans="9:13">
      <c r="I1047188" s="39"/>
      <c r="K1047188" s="39"/>
      <c r="L1047188" s="39"/>
      <c r="M1047188" s="40"/>
    </row>
    <row r="1047189" spans="9:13">
      <c r="I1047189" s="39"/>
      <c r="K1047189" s="39"/>
      <c r="L1047189" s="39"/>
      <c r="M1047189" s="40"/>
    </row>
    <row r="1047190" spans="9:13">
      <c r="I1047190" s="39"/>
      <c r="K1047190" s="39"/>
      <c r="L1047190" s="39"/>
      <c r="M1047190" s="40"/>
    </row>
    <row r="1047191" spans="9:13">
      <c r="I1047191" s="39"/>
      <c r="K1047191" s="39"/>
      <c r="L1047191" s="39"/>
      <c r="M1047191" s="40"/>
    </row>
    <row r="1047192" spans="9:13">
      <c r="I1047192" s="39"/>
      <c r="K1047192" s="39"/>
      <c r="L1047192" s="39"/>
      <c r="M1047192" s="40"/>
    </row>
    <row r="1047193" spans="9:13">
      <c r="I1047193" s="39"/>
      <c r="K1047193" s="39"/>
      <c r="L1047193" s="39"/>
      <c r="M1047193" s="40"/>
    </row>
    <row r="1047194" spans="9:13">
      <c r="I1047194" s="39"/>
      <c r="K1047194" s="39"/>
      <c r="L1047194" s="39"/>
      <c r="M1047194" s="40"/>
    </row>
    <row r="1047195" spans="9:13">
      <c r="I1047195" s="39"/>
      <c r="K1047195" s="39"/>
      <c r="L1047195" s="39"/>
      <c r="M1047195" s="40"/>
    </row>
    <row r="1047196" spans="9:13">
      <c r="I1047196" s="39"/>
      <c r="K1047196" s="39"/>
      <c r="L1047196" s="39"/>
      <c r="M1047196" s="40"/>
    </row>
    <row r="1047197" spans="9:13">
      <c r="I1047197" s="39"/>
      <c r="K1047197" s="39"/>
      <c r="L1047197" s="39"/>
      <c r="M1047197" s="40"/>
    </row>
    <row r="1047198" spans="9:13">
      <c r="I1047198" s="39"/>
      <c r="K1047198" s="39"/>
      <c r="L1047198" s="39"/>
      <c r="M1047198" s="40"/>
    </row>
    <row r="1047199" spans="9:13">
      <c r="I1047199" s="39"/>
      <c r="K1047199" s="39"/>
      <c r="L1047199" s="39"/>
      <c r="M1047199" s="40"/>
    </row>
    <row r="1047200" spans="9:13">
      <c r="I1047200" s="39"/>
      <c r="K1047200" s="39"/>
      <c r="L1047200" s="39"/>
      <c r="M1047200" s="40"/>
    </row>
    <row r="1047201" spans="9:13">
      <c r="I1047201" s="39"/>
      <c r="K1047201" s="39"/>
      <c r="L1047201" s="39"/>
      <c r="M1047201" s="40"/>
    </row>
    <row r="1047202" spans="9:13">
      <c r="I1047202" s="39"/>
      <c r="K1047202" s="39"/>
      <c r="L1047202" s="39"/>
      <c r="M1047202" s="40"/>
    </row>
    <row r="1047203" spans="9:13">
      <c r="I1047203" s="39"/>
      <c r="K1047203" s="39"/>
      <c r="L1047203" s="39"/>
      <c r="M1047203" s="40"/>
    </row>
    <row r="1047204" spans="9:13">
      <c r="I1047204" s="39"/>
      <c r="K1047204" s="39"/>
      <c r="L1047204" s="39"/>
      <c r="M1047204" s="40"/>
    </row>
    <row r="1047205" spans="9:13">
      <c r="I1047205" s="39"/>
      <c r="K1047205" s="39"/>
      <c r="L1047205" s="39"/>
      <c r="M1047205" s="40"/>
    </row>
    <row r="1047206" spans="9:13">
      <c r="I1047206" s="39"/>
      <c r="K1047206" s="39"/>
      <c r="L1047206" s="39"/>
      <c r="M1047206" s="40"/>
    </row>
    <row r="1047207" spans="9:13">
      <c r="I1047207" s="39"/>
      <c r="K1047207" s="39"/>
      <c r="L1047207" s="39"/>
      <c r="M1047207" s="40"/>
    </row>
    <row r="1047208" spans="9:13">
      <c r="I1047208" s="39"/>
      <c r="K1047208" s="39"/>
      <c r="L1047208" s="39"/>
      <c r="M1047208" s="40"/>
    </row>
    <row r="1047209" spans="9:13">
      <c r="I1047209" s="39"/>
      <c r="K1047209" s="39"/>
      <c r="L1047209" s="39"/>
      <c r="M1047209" s="40"/>
    </row>
    <row r="1047210" spans="9:13">
      <c r="I1047210" s="39"/>
      <c r="K1047210" s="39"/>
      <c r="L1047210" s="39"/>
      <c r="M1047210" s="40"/>
    </row>
    <row r="1047211" spans="9:13">
      <c r="I1047211" s="39"/>
      <c r="K1047211" s="39"/>
      <c r="L1047211" s="39"/>
      <c r="M1047211" s="40"/>
    </row>
    <row r="1047212" spans="9:13">
      <c r="I1047212" s="39"/>
      <c r="K1047212" s="39"/>
      <c r="L1047212" s="39"/>
      <c r="M1047212" s="40"/>
    </row>
    <row r="1047213" spans="9:13">
      <c r="I1047213" s="39"/>
      <c r="K1047213" s="39"/>
      <c r="L1047213" s="39"/>
      <c r="M1047213" s="40"/>
    </row>
    <row r="1047214" spans="9:13">
      <c r="I1047214" s="39"/>
      <c r="K1047214" s="39"/>
      <c r="L1047214" s="39"/>
      <c r="M1047214" s="40"/>
    </row>
    <row r="1047215" spans="9:13">
      <c r="I1047215" s="39"/>
      <c r="K1047215" s="39"/>
      <c r="L1047215" s="39"/>
      <c r="M1047215" s="40"/>
    </row>
    <row r="1047216" spans="9:13">
      <c r="I1047216" s="39"/>
      <c r="K1047216" s="39"/>
      <c r="L1047216" s="39"/>
      <c r="M1047216" s="40"/>
    </row>
    <row r="1047217" spans="9:13">
      <c r="I1047217" s="39"/>
      <c r="K1047217" s="39"/>
      <c r="L1047217" s="39"/>
      <c r="M1047217" s="40"/>
    </row>
    <row r="1047218" spans="9:13">
      <c r="I1047218" s="39"/>
      <c r="K1047218" s="39"/>
      <c r="L1047218" s="39"/>
      <c r="M1047218" s="40"/>
    </row>
    <row r="1047219" spans="9:13">
      <c r="I1047219" s="39"/>
      <c r="K1047219" s="39"/>
      <c r="L1047219" s="39"/>
      <c r="M1047219" s="40"/>
    </row>
    <row r="1047220" spans="9:13">
      <c r="I1047220" s="39"/>
      <c r="K1047220" s="39"/>
      <c r="L1047220" s="39"/>
      <c r="M1047220" s="40"/>
    </row>
    <row r="1047221" spans="9:13">
      <c r="I1047221" s="39"/>
      <c r="K1047221" s="39"/>
      <c r="L1047221" s="39"/>
      <c r="M1047221" s="40"/>
    </row>
    <row r="1047222" spans="9:13">
      <c r="I1047222" s="39"/>
      <c r="K1047222" s="39"/>
      <c r="L1047222" s="39"/>
      <c r="M1047222" s="40"/>
    </row>
    <row r="1047223" spans="9:13">
      <c r="I1047223" s="39"/>
      <c r="K1047223" s="39"/>
      <c r="L1047223" s="39"/>
      <c r="M1047223" s="40"/>
    </row>
    <row r="1047224" spans="9:13">
      <c r="I1047224" s="39"/>
      <c r="K1047224" s="39"/>
      <c r="L1047224" s="39"/>
      <c r="M1047224" s="40"/>
    </row>
    <row r="1047225" spans="9:13">
      <c r="I1047225" s="39"/>
      <c r="K1047225" s="39"/>
      <c r="L1047225" s="39"/>
      <c r="M1047225" s="40"/>
    </row>
    <row r="1047226" spans="9:13">
      <c r="I1047226" s="39"/>
      <c r="K1047226" s="39"/>
      <c r="L1047226" s="39"/>
      <c r="M1047226" s="40"/>
    </row>
    <row r="1047227" spans="9:13">
      <c r="I1047227" s="39"/>
      <c r="K1047227" s="39"/>
      <c r="L1047227" s="39"/>
      <c r="M1047227" s="40"/>
    </row>
    <row r="1047228" spans="9:13">
      <c r="I1047228" s="39"/>
      <c r="K1047228" s="39"/>
      <c r="L1047228" s="39"/>
      <c r="M1047228" s="40"/>
    </row>
    <row r="1047229" spans="9:13">
      <c r="I1047229" s="39"/>
      <c r="K1047229" s="39"/>
      <c r="L1047229" s="39"/>
      <c r="M1047229" s="40"/>
    </row>
    <row r="1047230" spans="9:13">
      <c r="I1047230" s="39"/>
      <c r="K1047230" s="39"/>
      <c r="L1047230" s="39"/>
      <c r="M1047230" s="40"/>
    </row>
    <row r="1047231" spans="9:13">
      <c r="I1047231" s="39"/>
      <c r="K1047231" s="39"/>
      <c r="L1047231" s="39"/>
      <c r="M1047231" s="40"/>
    </row>
    <row r="1047232" spans="9:13">
      <c r="I1047232" s="39"/>
      <c r="K1047232" s="39"/>
      <c r="L1047232" s="39"/>
      <c r="M1047232" s="40"/>
    </row>
    <row r="1047233" spans="9:13">
      <c r="I1047233" s="39"/>
      <c r="K1047233" s="39"/>
      <c r="L1047233" s="39"/>
      <c r="M1047233" s="40"/>
    </row>
    <row r="1047234" spans="9:13">
      <c r="I1047234" s="39"/>
      <c r="K1047234" s="39"/>
      <c r="L1047234" s="39"/>
      <c r="M1047234" s="40"/>
    </row>
    <row r="1047235" spans="9:13">
      <c r="I1047235" s="39"/>
      <c r="K1047235" s="39"/>
      <c r="L1047235" s="39"/>
      <c r="M1047235" s="40"/>
    </row>
    <row r="1047236" spans="9:13">
      <c r="I1047236" s="39"/>
      <c r="K1047236" s="39"/>
      <c r="L1047236" s="39"/>
      <c r="M1047236" s="40"/>
    </row>
    <row r="1047237" spans="9:13">
      <c r="I1047237" s="39"/>
      <c r="K1047237" s="39"/>
      <c r="L1047237" s="39"/>
      <c r="M1047237" s="40"/>
    </row>
    <row r="1047238" spans="9:13">
      <c r="I1047238" s="39"/>
      <c r="K1047238" s="39"/>
      <c r="L1047238" s="39"/>
      <c r="M1047238" s="40"/>
    </row>
    <row r="1047239" spans="9:13">
      <c r="I1047239" s="39"/>
      <c r="K1047239" s="39"/>
      <c r="L1047239" s="39"/>
      <c r="M1047239" s="40"/>
    </row>
    <row r="1047240" spans="9:13">
      <c r="I1047240" s="39"/>
      <c r="K1047240" s="39"/>
      <c r="L1047240" s="39"/>
      <c r="M1047240" s="40"/>
    </row>
    <row r="1047241" spans="9:13">
      <c r="I1047241" s="39"/>
      <c r="K1047241" s="39"/>
      <c r="L1047241" s="39"/>
      <c r="M1047241" s="40"/>
    </row>
    <row r="1047242" spans="9:13">
      <c r="I1047242" s="39"/>
      <c r="K1047242" s="39"/>
      <c r="L1047242" s="39"/>
      <c r="M1047242" s="40"/>
    </row>
    <row r="1047243" spans="9:13">
      <c r="I1047243" s="39"/>
      <c r="K1047243" s="39"/>
      <c r="L1047243" s="39"/>
      <c r="M1047243" s="40"/>
    </row>
    <row r="1047244" spans="9:13">
      <c r="I1047244" s="39"/>
      <c r="K1047244" s="39"/>
      <c r="L1047244" s="39"/>
      <c r="M1047244" s="40"/>
    </row>
    <row r="1047245" spans="9:13">
      <c r="I1047245" s="39"/>
      <c r="K1047245" s="39"/>
      <c r="L1047245" s="39"/>
      <c r="M1047245" s="40"/>
    </row>
    <row r="1047246" spans="9:13">
      <c r="I1047246" s="39"/>
      <c r="K1047246" s="39"/>
      <c r="L1047246" s="39"/>
      <c r="M1047246" s="40"/>
    </row>
    <row r="1047247" spans="9:13">
      <c r="I1047247" s="39"/>
      <c r="K1047247" s="39"/>
      <c r="L1047247" s="39"/>
      <c r="M1047247" s="40"/>
    </row>
    <row r="1047248" spans="9:13">
      <c r="I1047248" s="39"/>
      <c r="K1047248" s="39"/>
      <c r="L1047248" s="39"/>
      <c r="M1047248" s="40"/>
    </row>
    <row r="1047249" spans="9:13">
      <c r="I1047249" s="39"/>
      <c r="K1047249" s="39"/>
      <c r="L1047249" s="39"/>
      <c r="M1047249" s="40"/>
    </row>
    <row r="1047250" spans="9:13">
      <c r="I1047250" s="39"/>
      <c r="K1047250" s="39"/>
      <c r="L1047250" s="39"/>
      <c r="M1047250" s="40"/>
    </row>
    <row r="1047251" spans="9:13">
      <c r="I1047251" s="39"/>
      <c r="K1047251" s="39"/>
      <c r="L1047251" s="39"/>
      <c r="M1047251" s="40"/>
    </row>
    <row r="1047252" spans="9:13">
      <c r="I1047252" s="39"/>
      <c r="K1047252" s="39"/>
      <c r="L1047252" s="39"/>
      <c r="M1047252" s="40"/>
    </row>
    <row r="1047253" spans="9:13">
      <c r="I1047253" s="39"/>
      <c r="K1047253" s="39"/>
      <c r="L1047253" s="39"/>
      <c r="M1047253" s="40"/>
    </row>
    <row r="1047254" spans="9:13">
      <c r="I1047254" s="39"/>
      <c r="K1047254" s="39"/>
      <c r="L1047254" s="39"/>
      <c r="M1047254" s="40"/>
    </row>
    <row r="1047255" spans="9:13">
      <c r="I1047255" s="39"/>
      <c r="K1047255" s="39"/>
      <c r="L1047255" s="39"/>
      <c r="M1047255" s="40"/>
    </row>
    <row r="1047256" spans="9:13">
      <c r="I1047256" s="39"/>
      <c r="K1047256" s="39"/>
      <c r="L1047256" s="39"/>
      <c r="M1047256" s="40"/>
    </row>
    <row r="1047257" spans="9:13">
      <c r="I1047257" s="39"/>
      <c r="K1047257" s="39"/>
      <c r="L1047257" s="39"/>
      <c r="M1047257" s="40"/>
    </row>
    <row r="1047258" spans="9:13">
      <c r="I1047258" s="39"/>
      <c r="K1047258" s="39"/>
      <c r="L1047258" s="39"/>
      <c r="M1047258" s="40"/>
    </row>
    <row r="1047259" spans="9:13">
      <c r="I1047259" s="39"/>
      <c r="K1047259" s="39"/>
      <c r="L1047259" s="39"/>
      <c r="M1047259" s="40"/>
    </row>
    <row r="1047260" spans="9:13">
      <c r="I1047260" s="39"/>
      <c r="K1047260" s="39"/>
      <c r="L1047260" s="39"/>
      <c r="M1047260" s="40"/>
    </row>
    <row r="1047261" spans="9:13">
      <c r="I1047261" s="39"/>
      <c r="K1047261" s="39"/>
      <c r="L1047261" s="39"/>
      <c r="M1047261" s="40"/>
    </row>
    <row r="1047262" spans="9:13">
      <c r="I1047262" s="39"/>
      <c r="K1047262" s="39"/>
      <c r="L1047262" s="39"/>
      <c r="M1047262" s="40"/>
    </row>
    <row r="1047263" spans="9:13">
      <c r="I1047263" s="39"/>
      <c r="K1047263" s="39"/>
      <c r="L1047263" s="39"/>
      <c r="M1047263" s="40"/>
    </row>
    <row r="1047264" spans="9:13">
      <c r="I1047264" s="39"/>
      <c r="K1047264" s="39"/>
      <c r="L1047264" s="39"/>
      <c r="M1047264" s="40"/>
    </row>
    <row r="1047265" spans="9:13">
      <c r="I1047265" s="39"/>
      <c r="K1047265" s="39"/>
      <c r="L1047265" s="39"/>
      <c r="M1047265" s="40"/>
    </row>
    <row r="1047266" spans="9:13">
      <c r="I1047266" s="39"/>
      <c r="K1047266" s="39"/>
      <c r="L1047266" s="39"/>
      <c r="M1047266" s="40"/>
    </row>
    <row r="1047267" spans="9:13">
      <c r="I1047267" s="39"/>
      <c r="K1047267" s="39"/>
      <c r="L1047267" s="39"/>
      <c r="M1047267" s="40"/>
    </row>
    <row r="1047268" spans="9:13">
      <c r="I1047268" s="39"/>
      <c r="K1047268" s="39"/>
      <c r="L1047268" s="39"/>
      <c r="M1047268" s="40"/>
    </row>
    <row r="1047269" spans="9:13">
      <c r="I1047269" s="39"/>
      <c r="K1047269" s="39"/>
      <c r="L1047269" s="39"/>
      <c r="M1047269" s="40"/>
    </row>
    <row r="1047270" spans="9:13">
      <c r="I1047270" s="39"/>
      <c r="K1047270" s="39"/>
      <c r="L1047270" s="39"/>
      <c r="M1047270" s="40"/>
    </row>
    <row r="1047271" spans="9:13">
      <c r="I1047271" s="39"/>
      <c r="K1047271" s="39"/>
      <c r="L1047271" s="39"/>
      <c r="M1047271" s="40"/>
    </row>
    <row r="1047272" spans="9:13">
      <c r="I1047272" s="39"/>
      <c r="K1047272" s="39"/>
      <c r="L1047272" s="39"/>
      <c r="M1047272" s="40"/>
    </row>
    <row r="1047273" spans="9:13">
      <c r="I1047273" s="39"/>
      <c r="K1047273" s="39"/>
      <c r="L1047273" s="39"/>
      <c r="M1047273" s="40"/>
    </row>
    <row r="1047274" spans="9:13">
      <c r="I1047274" s="39"/>
      <c r="K1047274" s="39"/>
      <c r="L1047274" s="39"/>
      <c r="M1047274" s="40"/>
    </row>
    <row r="1047275" spans="9:13">
      <c r="I1047275" s="39"/>
      <c r="K1047275" s="39"/>
      <c r="L1047275" s="39"/>
      <c r="M1047275" s="40"/>
    </row>
    <row r="1047276" spans="9:13">
      <c r="I1047276" s="39"/>
      <c r="K1047276" s="39"/>
      <c r="L1047276" s="39"/>
      <c r="M1047276" s="40"/>
    </row>
    <row r="1047277" spans="9:13">
      <c r="I1047277" s="39"/>
      <c r="K1047277" s="39"/>
      <c r="L1047277" s="39"/>
      <c r="M1047277" s="40"/>
    </row>
    <row r="1047278" spans="9:13">
      <c r="I1047278" s="39"/>
      <c r="K1047278" s="39"/>
      <c r="L1047278" s="39"/>
      <c r="M1047278" s="40"/>
    </row>
    <row r="1047279" spans="9:13">
      <c r="I1047279" s="39"/>
      <c r="K1047279" s="39"/>
      <c r="L1047279" s="39"/>
      <c r="M1047279" s="40"/>
    </row>
    <row r="1047280" spans="9:13">
      <c r="I1047280" s="39"/>
      <c r="K1047280" s="39"/>
      <c r="L1047280" s="39"/>
      <c r="M1047280" s="40"/>
    </row>
    <row r="1047281" spans="9:13">
      <c r="I1047281" s="39"/>
      <c r="K1047281" s="39"/>
      <c r="L1047281" s="39"/>
      <c r="M1047281" s="40"/>
    </row>
    <row r="1047282" spans="9:13">
      <c r="I1047282" s="39"/>
      <c r="K1047282" s="39"/>
      <c r="L1047282" s="39"/>
      <c r="M1047282" s="40"/>
    </row>
    <row r="1047283" spans="9:13">
      <c r="I1047283" s="39"/>
      <c r="K1047283" s="39"/>
      <c r="L1047283" s="39"/>
      <c r="M1047283" s="40"/>
    </row>
    <row r="1047284" spans="9:13">
      <c r="I1047284" s="39"/>
      <c r="K1047284" s="39"/>
      <c r="L1047284" s="39"/>
      <c r="M1047284" s="40"/>
    </row>
    <row r="1047285" spans="9:13">
      <c r="I1047285" s="39"/>
      <c r="K1047285" s="39"/>
      <c r="L1047285" s="39"/>
      <c r="M1047285" s="40"/>
    </row>
    <row r="1047286" spans="9:13">
      <c r="I1047286" s="39"/>
      <c r="K1047286" s="39"/>
      <c r="L1047286" s="39"/>
      <c r="M1047286" s="40"/>
    </row>
    <row r="1047287" spans="9:13">
      <c r="I1047287" s="39"/>
      <c r="K1047287" s="39"/>
      <c r="L1047287" s="39"/>
      <c r="M1047287" s="40"/>
    </row>
    <row r="1047288" spans="9:13">
      <c r="I1047288" s="39"/>
      <c r="K1047288" s="39"/>
      <c r="L1047288" s="39"/>
      <c r="M1047288" s="40"/>
    </row>
    <row r="1047289" spans="9:13">
      <c r="I1047289" s="39"/>
      <c r="K1047289" s="39"/>
      <c r="L1047289" s="39"/>
      <c r="M1047289" s="40"/>
    </row>
    <row r="1047290" spans="9:13">
      <c r="I1047290" s="39"/>
      <c r="K1047290" s="39"/>
      <c r="L1047290" s="39"/>
      <c r="M1047290" s="40"/>
    </row>
    <row r="1047291" spans="9:13">
      <c r="I1047291" s="39"/>
      <c r="K1047291" s="39"/>
      <c r="L1047291" s="39"/>
      <c r="M1047291" s="40"/>
    </row>
    <row r="1047292" spans="9:13">
      <c r="I1047292" s="39"/>
      <c r="K1047292" s="39"/>
      <c r="L1047292" s="39"/>
      <c r="M1047292" s="40"/>
    </row>
    <row r="1047293" spans="9:13">
      <c r="I1047293" s="39"/>
      <c r="K1047293" s="39"/>
      <c r="L1047293" s="39"/>
      <c r="M1047293" s="40"/>
    </row>
    <row r="1047294" spans="9:13">
      <c r="I1047294" s="39"/>
      <c r="K1047294" s="39"/>
      <c r="L1047294" s="39"/>
      <c r="M1047294" s="40"/>
    </row>
    <row r="1047295" spans="9:13">
      <c r="I1047295" s="39"/>
      <c r="K1047295" s="39"/>
      <c r="L1047295" s="39"/>
      <c r="M1047295" s="40"/>
    </row>
    <row r="1047296" spans="9:13">
      <c r="I1047296" s="39"/>
      <c r="K1047296" s="39"/>
      <c r="L1047296" s="39"/>
      <c r="M1047296" s="40"/>
    </row>
    <row r="1047297" spans="9:13">
      <c r="I1047297" s="39"/>
      <c r="K1047297" s="39"/>
      <c r="L1047297" s="39"/>
      <c r="M1047297" s="40"/>
    </row>
    <row r="1047298" spans="9:13">
      <c r="I1047298" s="39"/>
      <c r="K1047298" s="39"/>
      <c r="L1047298" s="39"/>
      <c r="M1047298" s="40"/>
    </row>
    <row r="1047299" spans="9:13">
      <c r="I1047299" s="39"/>
      <c r="K1047299" s="39"/>
      <c r="L1047299" s="39"/>
      <c r="M1047299" s="40"/>
    </row>
    <row r="1047300" spans="9:13">
      <c r="I1047300" s="39"/>
      <c r="K1047300" s="39"/>
      <c r="L1047300" s="39"/>
      <c r="M1047300" s="40"/>
    </row>
    <row r="1047301" spans="9:13">
      <c r="I1047301" s="39"/>
      <c r="K1047301" s="39"/>
      <c r="L1047301" s="39"/>
      <c r="M1047301" s="40"/>
    </row>
    <row r="1047302" spans="9:13">
      <c r="I1047302" s="39"/>
      <c r="K1047302" s="39"/>
      <c r="L1047302" s="39"/>
      <c r="M1047302" s="40"/>
    </row>
    <row r="1047303" spans="9:13">
      <c r="I1047303" s="39"/>
      <c r="K1047303" s="39"/>
      <c r="L1047303" s="39"/>
      <c r="M1047303" s="40"/>
    </row>
    <row r="1047304" spans="9:13">
      <c r="I1047304" s="39"/>
      <c r="K1047304" s="39"/>
      <c r="L1047304" s="39"/>
      <c r="M1047304" s="40"/>
    </row>
    <row r="1047305" spans="9:13">
      <c r="I1047305" s="39"/>
      <c r="K1047305" s="39"/>
      <c r="L1047305" s="39"/>
      <c r="M1047305" s="40"/>
    </row>
    <row r="1047306" spans="9:13">
      <c r="I1047306" s="39"/>
      <c r="K1047306" s="39"/>
      <c r="L1047306" s="39"/>
      <c r="M1047306" s="40"/>
    </row>
    <row r="1047307" spans="9:13">
      <c r="I1047307" s="39"/>
      <c r="K1047307" s="39"/>
      <c r="L1047307" s="39"/>
      <c r="M1047307" s="40"/>
    </row>
    <row r="1047308" spans="9:13">
      <c r="I1047308" s="39"/>
      <c r="K1047308" s="39"/>
      <c r="L1047308" s="39"/>
      <c r="M1047308" s="40"/>
    </row>
    <row r="1047309" spans="9:13">
      <c r="I1047309" s="39"/>
      <c r="K1047309" s="39"/>
      <c r="L1047309" s="39"/>
      <c r="M1047309" s="40"/>
    </row>
    <row r="1047310" spans="9:13">
      <c r="I1047310" s="39"/>
      <c r="K1047310" s="39"/>
      <c r="L1047310" s="39"/>
      <c r="M1047310" s="40"/>
    </row>
    <row r="1047311" spans="9:13">
      <c r="I1047311" s="39"/>
      <c r="K1047311" s="39"/>
      <c r="L1047311" s="39"/>
      <c r="M1047311" s="40"/>
    </row>
    <row r="1047312" spans="9:13">
      <c r="I1047312" s="39"/>
      <c r="K1047312" s="39"/>
      <c r="L1047312" s="39"/>
      <c r="M1047312" s="40"/>
    </row>
    <row r="1047313" spans="9:13">
      <c r="I1047313" s="39"/>
      <c r="K1047313" s="39"/>
      <c r="L1047313" s="39"/>
      <c r="M1047313" s="40"/>
    </row>
    <row r="1047314" spans="9:13">
      <c r="I1047314" s="39"/>
      <c r="K1047314" s="39"/>
      <c r="L1047314" s="39"/>
      <c r="M1047314" s="40"/>
    </row>
    <row r="1047315" spans="9:13">
      <c r="I1047315" s="39"/>
      <c r="K1047315" s="39"/>
      <c r="L1047315" s="39"/>
      <c r="M1047315" s="40"/>
    </row>
    <row r="1047316" spans="9:13">
      <c r="I1047316" s="39"/>
      <c r="K1047316" s="39"/>
      <c r="L1047316" s="39"/>
      <c r="M1047316" s="40"/>
    </row>
    <row r="1047317" spans="9:13">
      <c r="I1047317" s="39"/>
      <c r="K1047317" s="39"/>
      <c r="L1047317" s="39"/>
      <c r="M1047317" s="40"/>
    </row>
    <row r="1047318" spans="9:13">
      <c r="I1047318" s="39"/>
      <c r="K1047318" s="39"/>
      <c r="L1047318" s="39"/>
      <c r="M1047318" s="40"/>
    </row>
    <row r="1047319" spans="9:13">
      <c r="I1047319" s="39"/>
      <c r="K1047319" s="39"/>
      <c r="L1047319" s="39"/>
      <c r="M1047319" s="40"/>
    </row>
    <row r="1047320" spans="9:13">
      <c r="I1047320" s="39"/>
      <c r="K1047320" s="39"/>
      <c r="L1047320" s="39"/>
      <c r="M1047320" s="40"/>
    </row>
    <row r="1047321" spans="9:13">
      <c r="I1047321" s="39"/>
      <c r="K1047321" s="39"/>
      <c r="L1047321" s="39"/>
      <c r="M1047321" s="40"/>
    </row>
    <row r="1047322" spans="9:13">
      <c r="I1047322" s="39"/>
      <c r="K1047322" s="39"/>
      <c r="L1047322" s="39"/>
      <c r="M1047322" s="40"/>
    </row>
    <row r="1047323" spans="9:13">
      <c r="I1047323" s="39"/>
      <c r="K1047323" s="39"/>
      <c r="L1047323" s="39"/>
      <c r="M1047323" s="40"/>
    </row>
    <row r="1047324" spans="9:13">
      <c r="I1047324" s="39"/>
      <c r="K1047324" s="39"/>
      <c r="L1047324" s="39"/>
      <c r="M1047324" s="40"/>
    </row>
    <row r="1047325" spans="9:13">
      <c r="I1047325" s="39"/>
      <c r="K1047325" s="39"/>
      <c r="L1047325" s="39"/>
      <c r="M1047325" s="40"/>
    </row>
    <row r="1047326" spans="9:13">
      <c r="I1047326" s="39"/>
      <c r="K1047326" s="39"/>
      <c r="L1047326" s="39"/>
      <c r="M1047326" s="40"/>
    </row>
    <row r="1047327" spans="9:13">
      <c r="I1047327" s="39"/>
      <c r="K1047327" s="39"/>
      <c r="L1047327" s="39"/>
      <c r="M1047327" s="40"/>
    </row>
    <row r="1047328" spans="9:13">
      <c r="I1047328" s="39"/>
      <c r="K1047328" s="39"/>
      <c r="L1047328" s="39"/>
      <c r="M1047328" s="40"/>
    </row>
    <row r="1047329" spans="9:13">
      <c r="I1047329" s="39"/>
      <c r="K1047329" s="39"/>
      <c r="L1047329" s="39"/>
      <c r="M1047329" s="40"/>
    </row>
    <row r="1047330" spans="9:13">
      <c r="I1047330" s="39"/>
      <c r="K1047330" s="39"/>
      <c r="L1047330" s="39"/>
      <c r="M1047330" s="40"/>
    </row>
    <row r="1047331" spans="9:13">
      <c r="I1047331" s="39"/>
      <c r="K1047331" s="39"/>
      <c r="L1047331" s="39"/>
      <c r="M1047331" s="40"/>
    </row>
    <row r="1047332" spans="9:13">
      <c r="I1047332" s="39"/>
      <c r="K1047332" s="39"/>
      <c r="L1047332" s="39"/>
      <c r="M1047332" s="40"/>
    </row>
    <row r="1047333" spans="9:13">
      <c r="I1047333" s="39"/>
      <c r="K1047333" s="39"/>
      <c r="L1047333" s="39"/>
      <c r="M1047333" s="40"/>
    </row>
    <row r="1047334" spans="9:13">
      <c r="I1047334" s="39"/>
      <c r="K1047334" s="39"/>
      <c r="L1047334" s="39"/>
      <c r="M1047334" s="40"/>
    </row>
    <row r="1047335" spans="9:13">
      <c r="I1047335" s="39"/>
      <c r="K1047335" s="39"/>
      <c r="L1047335" s="39"/>
      <c r="M1047335" s="40"/>
    </row>
    <row r="1047336" spans="9:13">
      <c r="I1047336" s="39"/>
      <c r="K1047336" s="39"/>
      <c r="L1047336" s="39"/>
      <c r="M1047336" s="40"/>
    </row>
    <row r="1047337" spans="9:13">
      <c r="I1047337" s="39"/>
      <c r="K1047337" s="39"/>
      <c r="L1047337" s="39"/>
      <c r="M1047337" s="40"/>
    </row>
    <row r="1047338" spans="9:13">
      <c r="I1047338" s="39"/>
      <c r="K1047338" s="39"/>
      <c r="L1047338" s="39"/>
      <c r="M1047338" s="40"/>
    </row>
    <row r="1047339" spans="9:13">
      <c r="I1047339" s="39"/>
      <c r="K1047339" s="39"/>
      <c r="L1047339" s="39"/>
      <c r="M1047339" s="40"/>
    </row>
    <row r="1047340" spans="9:13">
      <c r="I1047340" s="39"/>
      <c r="K1047340" s="39"/>
      <c r="L1047340" s="39"/>
      <c r="M1047340" s="40"/>
    </row>
    <row r="1047341" spans="9:13">
      <c r="I1047341" s="39"/>
      <c r="K1047341" s="39"/>
      <c r="L1047341" s="39"/>
      <c r="M1047341" s="40"/>
    </row>
    <row r="1047342" spans="9:13">
      <c r="I1047342" s="39"/>
      <c r="K1047342" s="39"/>
      <c r="L1047342" s="39"/>
      <c r="M1047342" s="40"/>
    </row>
    <row r="1047343" spans="9:13">
      <c r="I1047343" s="39"/>
      <c r="K1047343" s="39"/>
      <c r="L1047343" s="39"/>
      <c r="M1047343" s="40"/>
    </row>
    <row r="1047344" spans="9:13">
      <c r="I1047344" s="39"/>
      <c r="K1047344" s="39"/>
      <c r="L1047344" s="39"/>
      <c r="M1047344" s="40"/>
    </row>
    <row r="1047345" spans="9:13">
      <c r="I1047345" s="39"/>
      <c r="K1047345" s="39"/>
      <c r="L1047345" s="39"/>
      <c r="M1047345" s="40"/>
    </row>
    <row r="1047346" spans="9:13">
      <c r="I1047346" s="39"/>
      <c r="K1047346" s="39"/>
      <c r="L1047346" s="39"/>
      <c r="M1047346" s="40"/>
    </row>
    <row r="1047347" spans="9:13">
      <c r="I1047347" s="39"/>
      <c r="K1047347" s="39"/>
      <c r="L1047347" s="39"/>
      <c r="M1047347" s="40"/>
    </row>
    <row r="1047348" spans="9:13">
      <c r="I1047348" s="39"/>
      <c r="K1047348" s="39"/>
      <c r="L1047348" s="39"/>
      <c r="M1047348" s="40"/>
    </row>
    <row r="1047349" spans="9:13">
      <c r="I1047349" s="39"/>
      <c r="K1047349" s="39"/>
      <c r="L1047349" s="39"/>
      <c r="M1047349" s="40"/>
    </row>
    <row r="1047350" spans="9:13">
      <c r="I1047350" s="39"/>
      <c r="K1047350" s="39"/>
      <c r="L1047350" s="39"/>
      <c r="M1047350" s="40"/>
    </row>
    <row r="1047351" spans="9:13">
      <c r="I1047351" s="39"/>
      <c r="K1047351" s="39"/>
      <c r="L1047351" s="39"/>
      <c r="M1047351" s="40"/>
    </row>
    <row r="1047352" spans="9:13">
      <c r="I1047352" s="39"/>
      <c r="K1047352" s="39"/>
      <c r="L1047352" s="39"/>
      <c r="M1047352" s="40"/>
    </row>
    <row r="1047353" spans="9:13">
      <c r="I1047353" s="39"/>
      <c r="K1047353" s="39"/>
      <c r="L1047353" s="39"/>
      <c r="M1047353" s="40"/>
    </row>
    <row r="1047354" spans="9:13">
      <c r="I1047354" s="39"/>
      <c r="K1047354" s="39"/>
      <c r="L1047354" s="39"/>
      <c r="M1047354" s="40"/>
    </row>
    <row r="1047355" spans="9:13">
      <c r="I1047355" s="39"/>
      <c r="K1047355" s="39"/>
      <c r="L1047355" s="39"/>
      <c r="M1047355" s="40"/>
    </row>
    <row r="1047356" spans="9:13">
      <c r="I1047356" s="39"/>
      <c r="K1047356" s="39"/>
      <c r="L1047356" s="39"/>
      <c r="M1047356" s="40"/>
    </row>
    <row r="1047357" spans="9:13">
      <c r="I1047357" s="39"/>
      <c r="K1047357" s="39"/>
      <c r="L1047357" s="39"/>
      <c r="M1047357" s="40"/>
    </row>
    <row r="1047358" spans="9:13">
      <c r="I1047358" s="39"/>
      <c r="K1047358" s="39"/>
      <c r="L1047358" s="39"/>
      <c r="M1047358" s="40"/>
    </row>
    <row r="1047359" spans="9:13">
      <c r="I1047359" s="39"/>
      <c r="K1047359" s="39"/>
      <c r="L1047359" s="39"/>
      <c r="M1047359" s="40"/>
    </row>
    <row r="1047360" spans="9:13">
      <c r="I1047360" s="39"/>
      <c r="K1047360" s="39"/>
      <c r="L1047360" s="39"/>
      <c r="M1047360" s="40"/>
    </row>
    <row r="1047361" spans="9:13">
      <c r="I1047361" s="39"/>
      <c r="K1047361" s="39"/>
      <c r="L1047361" s="39"/>
      <c r="M1047361" s="40"/>
    </row>
    <row r="1047362" spans="9:13">
      <c r="I1047362" s="39"/>
      <c r="K1047362" s="39"/>
      <c r="L1047362" s="39"/>
      <c r="M1047362" s="40"/>
    </row>
    <row r="1047363" spans="9:13">
      <c r="I1047363" s="39"/>
      <c r="K1047363" s="39"/>
      <c r="L1047363" s="39"/>
      <c r="M1047363" s="40"/>
    </row>
    <row r="1047364" spans="9:13">
      <c r="I1047364" s="39"/>
      <c r="K1047364" s="39"/>
      <c r="L1047364" s="39"/>
      <c r="M1047364" s="40"/>
    </row>
    <row r="1047365" spans="9:13">
      <c r="I1047365" s="39"/>
      <c r="K1047365" s="39"/>
      <c r="L1047365" s="39"/>
      <c r="M1047365" s="40"/>
    </row>
    <row r="1047366" spans="9:13">
      <c r="I1047366" s="39"/>
      <c r="K1047366" s="39"/>
      <c r="L1047366" s="39"/>
      <c r="M1047366" s="40"/>
    </row>
    <row r="1047367" spans="9:13">
      <c r="I1047367" s="39"/>
      <c r="K1047367" s="39"/>
      <c r="L1047367" s="39"/>
      <c r="M1047367" s="40"/>
    </row>
    <row r="1047368" spans="9:13">
      <c r="I1047368" s="39"/>
      <c r="K1047368" s="39"/>
      <c r="L1047368" s="39"/>
      <c r="M1047368" s="40"/>
    </row>
    <row r="1047369" spans="9:13">
      <c r="I1047369" s="39"/>
      <c r="K1047369" s="39"/>
      <c r="L1047369" s="39"/>
      <c r="M1047369" s="40"/>
    </row>
    <row r="1047370" spans="9:13">
      <c r="I1047370" s="39"/>
      <c r="K1047370" s="39"/>
      <c r="L1047370" s="39"/>
      <c r="M1047370" s="40"/>
    </row>
    <row r="1047371" spans="9:13">
      <c r="I1047371" s="39"/>
      <c r="K1047371" s="39"/>
      <c r="L1047371" s="39"/>
      <c r="M1047371" s="40"/>
    </row>
    <row r="1047372" spans="9:13">
      <c r="I1047372" s="39"/>
      <c r="K1047372" s="39"/>
      <c r="L1047372" s="39"/>
      <c r="M1047372" s="40"/>
    </row>
    <row r="1047373" spans="9:13">
      <c r="I1047373" s="39"/>
      <c r="K1047373" s="39"/>
      <c r="L1047373" s="39"/>
      <c r="M1047373" s="40"/>
    </row>
    <row r="1047374" spans="9:13">
      <c r="I1047374" s="39"/>
      <c r="K1047374" s="39"/>
      <c r="L1047374" s="39"/>
      <c r="M1047374" s="40"/>
    </row>
    <row r="1047375" spans="9:13">
      <c r="I1047375" s="39"/>
      <c r="K1047375" s="39"/>
      <c r="L1047375" s="39"/>
      <c r="M1047375" s="40"/>
    </row>
    <row r="1047376" spans="9:13">
      <c r="I1047376" s="39"/>
      <c r="K1047376" s="39"/>
      <c r="L1047376" s="39"/>
      <c r="M1047376" s="40"/>
    </row>
    <row r="1047377" spans="9:13">
      <c r="I1047377" s="39"/>
      <c r="K1047377" s="39"/>
      <c r="L1047377" s="39"/>
      <c r="M1047377" s="40"/>
    </row>
    <row r="1047378" spans="9:13">
      <c r="I1047378" s="39"/>
      <c r="K1047378" s="39"/>
      <c r="L1047378" s="39"/>
      <c r="M1047378" s="40"/>
    </row>
    <row r="1047379" spans="9:13">
      <c r="I1047379" s="39"/>
      <c r="K1047379" s="39"/>
      <c r="L1047379" s="39"/>
      <c r="M1047379" s="40"/>
    </row>
    <row r="1047380" spans="9:13">
      <c r="I1047380" s="39"/>
      <c r="K1047380" s="39"/>
      <c r="L1047380" s="39"/>
      <c r="M1047380" s="40"/>
    </row>
    <row r="1047381" spans="9:13">
      <c r="I1047381" s="39"/>
      <c r="K1047381" s="39"/>
      <c r="L1047381" s="39"/>
      <c r="M1047381" s="40"/>
    </row>
    <row r="1047382" spans="9:13">
      <c r="I1047382" s="39"/>
      <c r="K1047382" s="39"/>
      <c r="L1047382" s="39"/>
      <c r="M1047382" s="40"/>
    </row>
    <row r="1047383" spans="9:13">
      <c r="I1047383" s="39"/>
      <c r="K1047383" s="39"/>
      <c r="L1047383" s="39"/>
      <c r="M1047383" s="40"/>
    </row>
    <row r="1047384" spans="9:13">
      <c r="I1047384" s="39"/>
      <c r="K1047384" s="39"/>
      <c r="L1047384" s="39"/>
      <c r="M1047384" s="40"/>
    </row>
    <row r="1047385" spans="9:13">
      <c r="I1047385" s="39"/>
      <c r="K1047385" s="39"/>
      <c r="L1047385" s="39"/>
      <c r="M1047385" s="40"/>
    </row>
    <row r="1047386" spans="9:13">
      <c r="I1047386" s="39"/>
      <c r="K1047386" s="39"/>
      <c r="L1047386" s="39"/>
      <c r="M1047386" s="40"/>
    </row>
    <row r="1047387" spans="9:13">
      <c r="I1047387" s="39"/>
      <c r="K1047387" s="39"/>
      <c r="L1047387" s="39"/>
      <c r="M1047387" s="40"/>
    </row>
    <row r="1047388" spans="9:13">
      <c r="I1047388" s="39"/>
      <c r="K1047388" s="39"/>
      <c r="L1047388" s="39"/>
      <c r="M1047388" s="40"/>
    </row>
    <row r="1047389" spans="9:13">
      <c r="I1047389" s="39"/>
      <c r="K1047389" s="39"/>
      <c r="L1047389" s="39"/>
      <c r="M1047389" s="40"/>
    </row>
    <row r="1047390" spans="9:13">
      <c r="I1047390" s="39"/>
      <c r="K1047390" s="39"/>
      <c r="L1047390" s="39"/>
      <c r="M1047390" s="40"/>
    </row>
    <row r="1047391" spans="9:13">
      <c r="I1047391" s="39"/>
      <c r="K1047391" s="39"/>
      <c r="L1047391" s="39"/>
      <c r="M1047391" s="40"/>
    </row>
    <row r="1047392" spans="9:13">
      <c r="I1047392" s="39"/>
      <c r="K1047392" s="39"/>
      <c r="L1047392" s="39"/>
      <c r="M1047392" s="40"/>
    </row>
    <row r="1047393" spans="9:13">
      <c r="I1047393" s="39"/>
      <c r="K1047393" s="39"/>
      <c r="L1047393" s="39"/>
      <c r="M1047393" s="40"/>
    </row>
    <row r="1047394" spans="9:13">
      <c r="I1047394" s="39"/>
      <c r="K1047394" s="39"/>
      <c r="L1047394" s="39"/>
      <c r="M1047394" s="40"/>
    </row>
    <row r="1047395" spans="9:13">
      <c r="I1047395" s="39"/>
      <c r="K1047395" s="39"/>
      <c r="L1047395" s="39"/>
      <c r="M1047395" s="40"/>
    </row>
    <row r="1047396" spans="9:13">
      <c r="I1047396" s="39"/>
      <c r="K1047396" s="39"/>
      <c r="L1047396" s="39"/>
      <c r="M1047396" s="40"/>
    </row>
    <row r="1047397" spans="9:13">
      <c r="I1047397" s="39"/>
      <c r="K1047397" s="39"/>
      <c r="L1047397" s="39"/>
      <c r="M1047397" s="40"/>
    </row>
    <row r="1047398" spans="9:13">
      <c r="I1047398" s="39"/>
      <c r="K1047398" s="39"/>
      <c r="L1047398" s="39"/>
      <c r="M1047398" s="40"/>
    </row>
    <row r="1047399" spans="9:13">
      <c r="I1047399" s="39"/>
      <c r="K1047399" s="39"/>
      <c r="L1047399" s="39"/>
      <c r="M1047399" s="40"/>
    </row>
    <row r="1047400" spans="9:13">
      <c r="I1047400" s="39"/>
      <c r="K1047400" s="39"/>
      <c r="L1047400" s="39"/>
      <c r="M1047400" s="40"/>
    </row>
    <row r="1047401" spans="9:13">
      <c r="I1047401" s="39"/>
      <c r="K1047401" s="39"/>
      <c r="L1047401" s="39"/>
      <c r="M1047401" s="40"/>
    </row>
    <row r="1047402" spans="9:13">
      <c r="I1047402" s="39"/>
      <c r="K1047402" s="39"/>
      <c r="L1047402" s="39"/>
      <c r="M1047402" s="40"/>
    </row>
    <row r="1047403" spans="9:13">
      <c r="I1047403" s="39"/>
      <c r="K1047403" s="39"/>
      <c r="L1047403" s="39"/>
      <c r="M1047403" s="40"/>
    </row>
    <row r="1047404" spans="9:13">
      <c r="I1047404" s="39"/>
      <c r="K1047404" s="39"/>
      <c r="L1047404" s="39"/>
      <c r="M1047404" s="40"/>
    </row>
    <row r="1047405" spans="9:13">
      <c r="I1047405" s="39"/>
      <c r="K1047405" s="39"/>
      <c r="L1047405" s="39"/>
      <c r="M1047405" s="40"/>
    </row>
    <row r="1047406" spans="9:13">
      <c r="I1047406" s="39"/>
      <c r="K1047406" s="39"/>
      <c r="L1047406" s="39"/>
      <c r="M1047406" s="40"/>
    </row>
    <row r="1047407" spans="9:13">
      <c r="I1047407" s="39"/>
      <c r="K1047407" s="39"/>
      <c r="L1047407" s="39"/>
      <c r="M1047407" s="40"/>
    </row>
    <row r="1047408" spans="9:13">
      <c r="I1047408" s="39"/>
      <c r="K1047408" s="39"/>
      <c r="L1047408" s="39"/>
      <c r="M1047408" s="40"/>
    </row>
    <row r="1047409" spans="9:13">
      <c r="I1047409" s="39"/>
      <c r="K1047409" s="39"/>
      <c r="L1047409" s="39"/>
      <c r="M1047409" s="40"/>
    </row>
    <row r="1047410" spans="9:13">
      <c r="I1047410" s="39"/>
      <c r="K1047410" s="39"/>
      <c r="L1047410" s="39"/>
      <c r="M1047410" s="40"/>
    </row>
    <row r="1047411" spans="9:13">
      <c r="I1047411" s="39"/>
      <c r="K1047411" s="39"/>
      <c r="L1047411" s="39"/>
      <c r="M1047411" s="40"/>
    </row>
    <row r="1047412" spans="9:13">
      <c r="I1047412" s="39"/>
      <c r="K1047412" s="39"/>
      <c r="L1047412" s="39"/>
      <c r="M1047412" s="40"/>
    </row>
    <row r="1047413" spans="9:13">
      <c r="I1047413" s="39"/>
      <c r="K1047413" s="39"/>
      <c r="L1047413" s="39"/>
      <c r="M1047413" s="40"/>
    </row>
    <row r="1047414" spans="9:13">
      <c r="I1047414" s="39"/>
      <c r="K1047414" s="39"/>
      <c r="L1047414" s="39"/>
      <c r="M1047414" s="40"/>
    </row>
    <row r="1047415" spans="9:13">
      <c r="I1047415" s="39"/>
      <c r="K1047415" s="39"/>
      <c r="L1047415" s="39"/>
      <c r="M1047415" s="40"/>
    </row>
    <row r="1047416" spans="9:13">
      <c r="I1047416" s="39"/>
      <c r="K1047416" s="39"/>
      <c r="L1047416" s="39"/>
      <c r="M1047416" s="40"/>
    </row>
    <row r="1047417" spans="9:13">
      <c r="I1047417" s="39"/>
      <c r="K1047417" s="39"/>
      <c r="L1047417" s="39"/>
      <c r="M1047417" s="40"/>
    </row>
    <row r="1047418" spans="9:13">
      <c r="I1047418" s="39"/>
      <c r="K1047418" s="39"/>
      <c r="L1047418" s="39"/>
      <c r="M1047418" s="40"/>
    </row>
    <row r="1047419" spans="9:13">
      <c r="I1047419" s="39"/>
      <c r="K1047419" s="39"/>
      <c r="L1047419" s="39"/>
      <c r="M1047419" s="40"/>
    </row>
    <row r="1047420" spans="9:13">
      <c r="I1047420" s="39"/>
      <c r="K1047420" s="39"/>
      <c r="L1047420" s="39"/>
      <c r="M1047420" s="40"/>
    </row>
    <row r="1047421" spans="9:13">
      <c r="I1047421" s="39"/>
      <c r="K1047421" s="39"/>
      <c r="L1047421" s="39"/>
      <c r="M1047421" s="40"/>
    </row>
    <row r="1047422" spans="9:13">
      <c r="I1047422" s="39"/>
      <c r="K1047422" s="39"/>
      <c r="L1047422" s="39"/>
      <c r="M1047422" s="40"/>
    </row>
    <row r="1047423" spans="9:13">
      <c r="I1047423" s="39"/>
      <c r="K1047423" s="39"/>
      <c r="L1047423" s="39"/>
      <c r="M1047423" s="40"/>
    </row>
    <row r="1047424" spans="9:13">
      <c r="I1047424" s="39"/>
      <c r="K1047424" s="39"/>
      <c r="L1047424" s="39"/>
      <c r="M1047424" s="40"/>
    </row>
    <row r="1047425" spans="9:13">
      <c r="I1047425" s="39"/>
      <c r="K1047425" s="39"/>
      <c r="L1047425" s="39"/>
      <c r="M1047425" s="40"/>
    </row>
    <row r="1047426" spans="9:13">
      <c r="I1047426" s="39"/>
      <c r="K1047426" s="39"/>
      <c r="L1047426" s="39"/>
      <c r="M1047426" s="40"/>
    </row>
    <row r="1047427" spans="9:13">
      <c r="I1047427" s="39"/>
      <c r="K1047427" s="39"/>
      <c r="L1047427" s="39"/>
      <c r="M1047427" s="40"/>
    </row>
    <row r="1047428" spans="9:13">
      <c r="I1047428" s="39"/>
      <c r="K1047428" s="39"/>
      <c r="L1047428" s="39"/>
      <c r="M1047428" s="40"/>
    </row>
    <row r="1047429" spans="9:13">
      <c r="I1047429" s="39"/>
      <c r="K1047429" s="39"/>
      <c r="L1047429" s="39"/>
      <c r="M1047429" s="40"/>
    </row>
    <row r="1047430" spans="9:13">
      <c r="I1047430" s="39"/>
      <c r="K1047430" s="39"/>
      <c r="L1047430" s="39"/>
      <c r="M1047430" s="40"/>
    </row>
    <row r="1047431" spans="9:13">
      <c r="I1047431" s="39"/>
      <c r="K1047431" s="39"/>
      <c r="L1047431" s="39"/>
      <c r="M1047431" s="40"/>
    </row>
    <row r="1047432" spans="9:13">
      <c r="I1047432" s="39"/>
      <c r="K1047432" s="39"/>
      <c r="L1047432" s="39"/>
      <c r="M1047432" s="40"/>
    </row>
    <row r="1047433" spans="9:13">
      <c r="I1047433" s="39"/>
      <c r="K1047433" s="39"/>
      <c r="L1047433" s="39"/>
      <c r="M1047433" s="40"/>
    </row>
    <row r="1047434" spans="9:13">
      <c r="I1047434" s="39"/>
      <c r="K1047434" s="39"/>
      <c r="L1047434" s="39"/>
      <c r="M1047434" s="40"/>
    </row>
    <row r="1047435" spans="9:13">
      <c r="I1047435" s="39"/>
      <c r="K1047435" s="39"/>
      <c r="L1047435" s="39"/>
      <c r="M1047435" s="40"/>
    </row>
    <row r="1047436" spans="9:13">
      <c r="I1047436" s="39"/>
      <c r="K1047436" s="39"/>
      <c r="L1047436" s="39"/>
      <c r="M1047436" s="40"/>
    </row>
    <row r="1047437" spans="9:13">
      <c r="I1047437" s="39"/>
      <c r="K1047437" s="39"/>
      <c r="L1047437" s="39"/>
      <c r="M1047437" s="40"/>
    </row>
    <row r="1047438" spans="9:13">
      <c r="I1047438" s="39"/>
      <c r="K1047438" s="39"/>
      <c r="L1047438" s="39"/>
      <c r="M1047438" s="40"/>
    </row>
    <row r="1047439" spans="9:13">
      <c r="I1047439" s="39"/>
      <c r="K1047439" s="39"/>
      <c r="L1047439" s="39"/>
      <c r="M1047439" s="40"/>
    </row>
    <row r="1047440" spans="9:13">
      <c r="I1047440" s="39"/>
      <c r="K1047440" s="39"/>
      <c r="L1047440" s="39"/>
      <c r="M1047440" s="40"/>
    </row>
    <row r="1047441" spans="9:13">
      <c r="I1047441" s="39"/>
      <c r="K1047441" s="39"/>
      <c r="L1047441" s="39"/>
      <c r="M1047441" s="40"/>
    </row>
    <row r="1047442" spans="9:13">
      <c r="I1047442" s="39"/>
      <c r="K1047442" s="39"/>
      <c r="L1047442" s="39"/>
      <c r="M1047442" s="40"/>
    </row>
    <row r="1047443" spans="9:13">
      <c r="I1047443" s="39"/>
      <c r="K1047443" s="39"/>
      <c r="L1047443" s="39"/>
      <c r="M1047443" s="40"/>
    </row>
    <row r="1047444" spans="9:13">
      <c r="I1047444" s="39"/>
      <c r="K1047444" s="39"/>
      <c r="L1047444" s="39"/>
      <c r="M1047444" s="40"/>
    </row>
    <row r="1047445" spans="9:13">
      <c r="I1047445" s="39"/>
      <c r="K1047445" s="39"/>
      <c r="L1047445" s="39"/>
      <c r="M1047445" s="40"/>
    </row>
    <row r="1047446" spans="9:13">
      <c r="I1047446" s="39"/>
      <c r="K1047446" s="39"/>
      <c r="L1047446" s="39"/>
      <c r="M1047446" s="40"/>
    </row>
    <row r="1047447" spans="9:13">
      <c r="I1047447" s="39"/>
      <c r="K1047447" s="39"/>
      <c r="L1047447" s="39"/>
      <c r="M1047447" s="40"/>
    </row>
    <row r="1047448" spans="9:13">
      <c r="I1047448" s="39"/>
      <c r="K1047448" s="39"/>
      <c r="L1047448" s="39"/>
      <c r="M1047448" s="40"/>
    </row>
    <row r="1047449" spans="9:13">
      <c r="I1047449" s="39"/>
      <c r="K1047449" s="39"/>
      <c r="L1047449" s="39"/>
      <c r="M1047449" s="40"/>
    </row>
    <row r="1047450" spans="9:13">
      <c r="I1047450" s="39"/>
      <c r="K1047450" s="39"/>
      <c r="L1047450" s="39"/>
      <c r="M1047450" s="40"/>
    </row>
    <row r="1047451" spans="9:13">
      <c r="I1047451" s="39"/>
      <c r="K1047451" s="39"/>
      <c r="L1047451" s="39"/>
      <c r="M1047451" s="40"/>
    </row>
    <row r="1047452" spans="9:13">
      <c r="I1047452" s="39"/>
      <c r="K1047452" s="39"/>
      <c r="L1047452" s="39"/>
      <c r="M1047452" s="40"/>
    </row>
    <row r="1047453" spans="9:13">
      <c r="I1047453" s="39"/>
      <c r="K1047453" s="39"/>
      <c r="L1047453" s="39"/>
      <c r="M1047453" s="40"/>
    </row>
    <row r="1047454" spans="9:13">
      <c r="I1047454" s="39"/>
      <c r="K1047454" s="39"/>
      <c r="L1047454" s="39"/>
      <c r="M1047454" s="40"/>
    </row>
    <row r="1047455" spans="9:13">
      <c r="I1047455" s="39"/>
      <c r="K1047455" s="39"/>
      <c r="L1047455" s="39"/>
      <c r="M1047455" s="40"/>
    </row>
    <row r="1047456" spans="9:13">
      <c r="I1047456" s="39"/>
      <c r="K1047456" s="39"/>
      <c r="L1047456" s="39"/>
      <c r="M1047456" s="40"/>
    </row>
    <row r="1047457" spans="9:13">
      <c r="I1047457" s="39"/>
      <c r="K1047457" s="39"/>
      <c r="L1047457" s="39"/>
      <c r="M1047457" s="40"/>
    </row>
    <row r="1047458" spans="9:13">
      <c r="I1047458" s="39"/>
      <c r="K1047458" s="39"/>
      <c r="L1047458" s="39"/>
      <c r="M1047458" s="40"/>
    </row>
    <row r="1047459" spans="9:13">
      <c r="I1047459" s="39"/>
      <c r="K1047459" s="39"/>
      <c r="L1047459" s="39"/>
      <c r="M1047459" s="40"/>
    </row>
    <row r="1047460" spans="9:13">
      <c r="I1047460" s="39"/>
      <c r="K1047460" s="39"/>
      <c r="L1047460" s="39"/>
      <c r="M1047460" s="40"/>
    </row>
    <row r="1047461" spans="9:13">
      <c r="I1047461" s="39"/>
      <c r="K1047461" s="39"/>
      <c r="L1047461" s="39"/>
      <c r="M1047461" s="40"/>
    </row>
    <row r="1047462" spans="9:13">
      <c r="I1047462" s="39"/>
      <c r="K1047462" s="39"/>
      <c r="L1047462" s="39"/>
      <c r="M1047462" s="40"/>
    </row>
    <row r="1047463" spans="9:13">
      <c r="I1047463" s="39"/>
      <c r="K1047463" s="39"/>
      <c r="L1047463" s="39"/>
      <c r="M1047463" s="40"/>
    </row>
    <row r="1047464" spans="9:13">
      <c r="I1047464" s="39"/>
      <c r="K1047464" s="39"/>
      <c r="L1047464" s="39"/>
      <c r="M1047464" s="40"/>
    </row>
    <row r="1047465" spans="9:13">
      <c r="I1047465" s="39"/>
      <c r="K1047465" s="39"/>
      <c r="L1047465" s="39"/>
      <c r="M1047465" s="40"/>
    </row>
    <row r="1047466" spans="9:13">
      <c r="I1047466" s="39"/>
      <c r="K1047466" s="39"/>
      <c r="L1047466" s="39"/>
      <c r="M1047466" s="40"/>
    </row>
    <row r="1047467" spans="9:13">
      <c r="I1047467" s="39"/>
      <c r="K1047467" s="39"/>
      <c r="L1047467" s="39"/>
      <c r="M1047467" s="40"/>
    </row>
    <row r="1047468" spans="9:13">
      <c r="I1047468" s="39"/>
      <c r="K1047468" s="39"/>
      <c r="L1047468" s="39"/>
      <c r="M1047468" s="40"/>
    </row>
    <row r="1047469" spans="9:13">
      <c r="I1047469" s="39"/>
      <c r="K1047469" s="39"/>
      <c r="L1047469" s="39"/>
      <c r="M1047469" s="40"/>
    </row>
    <row r="1047470" spans="9:13">
      <c r="I1047470" s="39"/>
      <c r="K1047470" s="39"/>
      <c r="L1047470" s="39"/>
      <c r="M1047470" s="40"/>
    </row>
    <row r="1047471" spans="9:13">
      <c r="I1047471" s="39"/>
      <c r="K1047471" s="39"/>
      <c r="L1047471" s="39"/>
      <c r="M1047471" s="40"/>
    </row>
    <row r="1047472" spans="9:13">
      <c r="I1047472" s="39"/>
      <c r="K1047472" s="39"/>
      <c r="L1047472" s="39"/>
      <c r="M1047472" s="40"/>
    </row>
    <row r="1047473" spans="9:13">
      <c r="I1047473" s="39"/>
      <c r="K1047473" s="39"/>
      <c r="L1047473" s="39"/>
      <c r="M1047473" s="40"/>
    </row>
    <row r="1047474" spans="9:13">
      <c r="I1047474" s="39"/>
      <c r="K1047474" s="39"/>
      <c r="L1047474" s="39"/>
      <c r="M1047474" s="40"/>
    </row>
    <row r="1047475" spans="9:13">
      <c r="I1047475" s="39"/>
      <c r="K1047475" s="39"/>
      <c r="L1047475" s="39"/>
      <c r="M1047475" s="40"/>
    </row>
    <row r="1047476" spans="9:13">
      <c r="I1047476" s="39"/>
      <c r="K1047476" s="39"/>
      <c r="L1047476" s="39"/>
      <c r="M1047476" s="40"/>
    </row>
    <row r="1047477" spans="9:13">
      <c r="I1047477" s="39"/>
      <c r="K1047477" s="39"/>
      <c r="L1047477" s="39"/>
      <c r="M1047477" s="40"/>
    </row>
    <row r="1047478" spans="9:13">
      <c r="I1047478" s="39"/>
      <c r="K1047478" s="39"/>
      <c r="L1047478" s="39"/>
      <c r="M1047478" s="40"/>
    </row>
    <row r="1047479" spans="9:13">
      <c r="I1047479" s="39"/>
      <c r="K1047479" s="39"/>
      <c r="L1047479" s="39"/>
      <c r="M1047479" s="40"/>
    </row>
    <row r="1047480" spans="9:13">
      <c r="I1047480" s="39"/>
      <c r="K1047480" s="39"/>
      <c r="L1047480" s="39"/>
      <c r="M1047480" s="40"/>
    </row>
    <row r="1047481" spans="9:13">
      <c r="I1047481" s="39"/>
      <c r="K1047481" s="39"/>
      <c r="L1047481" s="39"/>
      <c r="M1047481" s="40"/>
    </row>
    <row r="1047482" spans="9:13">
      <c r="I1047482" s="39"/>
      <c r="K1047482" s="39"/>
      <c r="L1047482" s="39"/>
      <c r="M1047482" s="40"/>
    </row>
    <row r="1047483" spans="9:13">
      <c r="I1047483" s="39"/>
      <c r="K1047483" s="39"/>
      <c r="L1047483" s="39"/>
      <c r="M1047483" s="40"/>
    </row>
    <row r="1047484" spans="9:13">
      <c r="I1047484" s="39"/>
      <c r="K1047484" s="39"/>
      <c r="L1047484" s="39"/>
      <c r="M1047484" s="40"/>
    </row>
    <row r="1047485" spans="9:13">
      <c r="I1047485" s="39"/>
      <c r="K1047485" s="39"/>
      <c r="L1047485" s="39"/>
      <c r="M1047485" s="40"/>
    </row>
    <row r="1047486" spans="9:13">
      <c r="I1047486" s="39"/>
      <c r="K1047486" s="39"/>
      <c r="L1047486" s="39"/>
      <c r="M1047486" s="40"/>
    </row>
    <row r="1047487" spans="9:13">
      <c r="I1047487" s="39"/>
      <c r="K1047487" s="39"/>
      <c r="L1047487" s="39"/>
      <c r="M1047487" s="40"/>
    </row>
    <row r="1047488" spans="9:13">
      <c r="I1047488" s="39"/>
      <c r="K1047488" s="39"/>
      <c r="L1047488" s="39"/>
      <c r="M1047488" s="40"/>
    </row>
    <row r="1047489" spans="9:13">
      <c r="I1047489" s="39"/>
      <c r="K1047489" s="39"/>
      <c r="L1047489" s="39"/>
      <c r="M1047489" s="40"/>
    </row>
    <row r="1047490" spans="9:13">
      <c r="I1047490" s="39"/>
      <c r="K1047490" s="39"/>
      <c r="L1047490" s="39"/>
      <c r="M1047490" s="40"/>
    </row>
    <row r="1047491" spans="9:13">
      <c r="I1047491" s="39"/>
      <c r="K1047491" s="39"/>
      <c r="L1047491" s="39"/>
      <c r="M1047491" s="40"/>
    </row>
    <row r="1047492" spans="9:13">
      <c r="I1047492" s="39"/>
      <c r="K1047492" s="39"/>
      <c r="L1047492" s="39"/>
      <c r="M1047492" s="40"/>
    </row>
    <row r="1047493" spans="9:13">
      <c r="I1047493" s="39"/>
      <c r="K1047493" s="39"/>
      <c r="L1047493" s="39"/>
      <c r="M1047493" s="40"/>
    </row>
    <row r="1047494" spans="9:13">
      <c r="I1047494" s="39"/>
      <c r="K1047494" s="39"/>
      <c r="L1047494" s="39"/>
      <c r="M1047494" s="40"/>
    </row>
    <row r="1047495" spans="9:13">
      <c r="I1047495" s="39"/>
      <c r="K1047495" s="39"/>
      <c r="L1047495" s="39"/>
      <c r="M1047495" s="40"/>
    </row>
    <row r="1047496" spans="9:13">
      <c r="I1047496" s="39"/>
      <c r="K1047496" s="39"/>
      <c r="L1047496" s="39"/>
      <c r="M1047496" s="40"/>
    </row>
    <row r="1047497" spans="9:13">
      <c r="I1047497" s="39"/>
      <c r="K1047497" s="39"/>
      <c r="L1047497" s="39"/>
      <c r="M1047497" s="40"/>
    </row>
    <row r="1047498" spans="9:13">
      <c r="I1047498" s="39"/>
      <c r="K1047498" s="39"/>
      <c r="L1047498" s="39"/>
      <c r="M1047498" s="40"/>
    </row>
    <row r="1047499" spans="9:13">
      <c r="I1047499" s="39"/>
      <c r="K1047499" s="39"/>
      <c r="L1047499" s="39"/>
      <c r="M1047499" s="40"/>
    </row>
    <row r="1047500" spans="9:13">
      <c r="I1047500" s="39"/>
      <c r="K1047500" s="39"/>
      <c r="L1047500" s="39"/>
      <c r="M1047500" s="40"/>
    </row>
    <row r="1047501" spans="9:13">
      <c r="I1047501" s="39"/>
      <c r="K1047501" s="39"/>
      <c r="L1047501" s="39"/>
      <c r="M1047501" s="40"/>
    </row>
    <row r="1047502" spans="9:13">
      <c r="I1047502" s="39"/>
      <c r="K1047502" s="39"/>
      <c r="L1047502" s="39"/>
      <c r="M1047502" s="40"/>
    </row>
    <row r="1047503" spans="9:13">
      <c r="I1047503" s="39"/>
      <c r="K1047503" s="39"/>
      <c r="L1047503" s="39"/>
      <c r="M1047503" s="40"/>
    </row>
    <row r="1047504" spans="9:13">
      <c r="I1047504" s="39"/>
      <c r="K1047504" s="39"/>
      <c r="L1047504" s="39"/>
      <c r="M1047504" s="40"/>
    </row>
    <row r="1047505" spans="9:13">
      <c r="I1047505" s="39"/>
      <c r="K1047505" s="39"/>
      <c r="L1047505" s="39"/>
      <c r="M1047505" s="40"/>
    </row>
    <row r="1047506" spans="9:13">
      <c r="I1047506" s="39"/>
      <c r="K1047506" s="39"/>
      <c r="L1047506" s="39"/>
      <c r="M1047506" s="40"/>
    </row>
    <row r="1047507" spans="9:13">
      <c r="I1047507" s="39"/>
      <c r="K1047507" s="39"/>
      <c r="L1047507" s="39"/>
      <c r="M1047507" s="40"/>
    </row>
    <row r="1047508" spans="9:13">
      <c r="I1047508" s="39"/>
      <c r="K1047508" s="39"/>
      <c r="L1047508" s="39"/>
      <c r="M1047508" s="40"/>
    </row>
    <row r="1047509" spans="9:13">
      <c r="I1047509" s="39"/>
      <c r="K1047509" s="39"/>
      <c r="L1047509" s="39"/>
      <c r="M1047509" s="40"/>
    </row>
    <row r="1047510" spans="9:13">
      <c r="I1047510" s="39"/>
      <c r="K1047510" s="39"/>
      <c r="L1047510" s="39"/>
      <c r="M1047510" s="40"/>
    </row>
    <row r="1047511" spans="9:13">
      <c r="I1047511" s="39"/>
      <c r="K1047511" s="39"/>
      <c r="L1047511" s="39"/>
      <c r="M1047511" s="40"/>
    </row>
    <row r="1047512" spans="9:13">
      <c r="I1047512" s="39"/>
      <c r="K1047512" s="39"/>
      <c r="L1047512" s="39"/>
      <c r="M1047512" s="40"/>
    </row>
    <row r="1047513" spans="9:13">
      <c r="I1047513" s="39"/>
      <c r="K1047513" s="39"/>
      <c r="L1047513" s="39"/>
      <c r="M1047513" s="40"/>
    </row>
    <row r="1047514" spans="9:13">
      <c r="I1047514" s="39"/>
      <c r="K1047514" s="39"/>
      <c r="L1047514" s="39"/>
      <c r="M1047514" s="40"/>
    </row>
    <row r="1047515" spans="9:13">
      <c r="I1047515" s="39"/>
      <c r="K1047515" s="39"/>
      <c r="L1047515" s="39"/>
      <c r="M1047515" s="40"/>
    </row>
    <row r="1047516" spans="9:13">
      <c r="I1047516" s="39"/>
      <c r="K1047516" s="39"/>
      <c r="L1047516" s="39"/>
      <c r="M1047516" s="40"/>
    </row>
    <row r="1047517" spans="9:13">
      <c r="I1047517" s="39"/>
      <c r="K1047517" s="39"/>
      <c r="L1047517" s="39"/>
      <c r="M1047517" s="40"/>
    </row>
    <row r="1047518" spans="9:13">
      <c r="I1047518" s="39"/>
      <c r="K1047518" s="39"/>
      <c r="L1047518" s="39"/>
      <c r="M1047518" s="40"/>
    </row>
    <row r="1047519" spans="9:13">
      <c r="I1047519" s="39"/>
      <c r="K1047519" s="39"/>
      <c r="L1047519" s="39"/>
      <c r="M1047519" s="40"/>
    </row>
    <row r="1047520" spans="9:13">
      <c r="I1047520" s="39"/>
      <c r="K1047520" s="39"/>
      <c r="L1047520" s="39"/>
      <c r="M1047520" s="40"/>
    </row>
    <row r="1047521" spans="9:13">
      <c r="I1047521" s="39"/>
      <c r="K1047521" s="39"/>
      <c r="L1047521" s="39"/>
      <c r="M1047521" s="40"/>
    </row>
    <row r="1047522" spans="9:13">
      <c r="I1047522" s="39"/>
      <c r="K1047522" s="39"/>
      <c r="L1047522" s="39"/>
      <c r="M1047522" s="40"/>
    </row>
    <row r="1047523" spans="9:13">
      <c r="I1047523" s="39"/>
      <c r="K1047523" s="39"/>
      <c r="L1047523" s="39"/>
      <c r="M1047523" s="40"/>
    </row>
    <row r="1047524" spans="9:13">
      <c r="I1047524" s="39"/>
      <c r="K1047524" s="39"/>
      <c r="L1047524" s="39"/>
      <c r="M1047524" s="40"/>
    </row>
    <row r="1047525" spans="9:13">
      <c r="I1047525" s="39"/>
      <c r="K1047525" s="39"/>
      <c r="L1047525" s="39"/>
      <c r="M1047525" s="40"/>
    </row>
    <row r="1047526" spans="9:13">
      <c r="I1047526" s="39"/>
      <c r="K1047526" s="39"/>
      <c r="L1047526" s="39"/>
      <c r="M1047526" s="40"/>
    </row>
    <row r="1047527" spans="9:13">
      <c r="I1047527" s="39"/>
      <c r="K1047527" s="39"/>
      <c r="L1047527" s="39"/>
      <c r="M1047527" s="40"/>
    </row>
    <row r="1047528" spans="9:13">
      <c r="I1047528" s="39"/>
      <c r="K1047528" s="39"/>
      <c r="L1047528" s="39"/>
      <c r="M1047528" s="40"/>
    </row>
    <row r="1047529" spans="9:13">
      <c r="I1047529" s="39"/>
      <c r="K1047529" s="39"/>
      <c r="L1047529" s="39"/>
      <c r="M1047529" s="40"/>
    </row>
    <row r="1047530" spans="9:13">
      <c r="I1047530" s="39"/>
      <c r="K1047530" s="39"/>
      <c r="L1047530" s="39"/>
      <c r="M1047530" s="40"/>
    </row>
    <row r="1047531" spans="9:13">
      <c r="I1047531" s="39"/>
      <c r="K1047531" s="39"/>
      <c r="L1047531" s="39"/>
      <c r="M1047531" s="40"/>
    </row>
    <row r="1047532" spans="9:13">
      <c r="I1047532" s="39"/>
      <c r="K1047532" s="39"/>
      <c r="L1047532" s="39"/>
      <c r="M1047532" s="40"/>
    </row>
    <row r="1047533" spans="9:13">
      <c r="I1047533" s="39"/>
      <c r="K1047533" s="39"/>
      <c r="L1047533" s="39"/>
      <c r="M1047533" s="40"/>
    </row>
    <row r="1047534" spans="9:13">
      <c r="I1047534" s="39"/>
      <c r="K1047534" s="39"/>
      <c r="L1047534" s="39"/>
      <c r="M1047534" s="40"/>
    </row>
    <row r="1047535" spans="9:13">
      <c r="I1047535" s="39"/>
      <c r="K1047535" s="39"/>
      <c r="L1047535" s="39"/>
      <c r="M1047535" s="40"/>
    </row>
    <row r="1047536" spans="9:13">
      <c r="I1047536" s="39"/>
      <c r="K1047536" s="39"/>
      <c r="L1047536" s="39"/>
      <c r="M1047536" s="40"/>
    </row>
    <row r="1047537" spans="9:13">
      <c r="I1047537" s="39"/>
      <c r="K1047537" s="39"/>
      <c r="L1047537" s="39"/>
      <c r="M1047537" s="40"/>
    </row>
    <row r="1047538" spans="9:13">
      <c r="I1047538" s="39"/>
      <c r="K1047538" s="39"/>
      <c r="L1047538" s="39"/>
      <c r="M1047538" s="40"/>
    </row>
    <row r="1047539" spans="9:13">
      <c r="I1047539" s="39"/>
      <c r="K1047539" s="39"/>
      <c r="L1047539" s="39"/>
      <c r="M1047539" s="40"/>
    </row>
    <row r="1047540" spans="9:13">
      <c r="I1047540" s="39"/>
      <c r="K1047540" s="39"/>
      <c r="L1047540" s="39"/>
      <c r="M1047540" s="40"/>
    </row>
    <row r="1047541" spans="9:13">
      <c r="I1047541" s="39"/>
      <c r="K1047541" s="39"/>
      <c r="L1047541" s="39"/>
      <c r="M1047541" s="40"/>
    </row>
    <row r="1047542" spans="9:13">
      <c r="I1047542" s="39"/>
      <c r="K1047542" s="39"/>
      <c r="L1047542" s="39"/>
      <c r="M1047542" s="40"/>
    </row>
    <row r="1047543" spans="9:13">
      <c r="I1047543" s="39"/>
      <c r="K1047543" s="39"/>
      <c r="L1047543" s="39"/>
      <c r="M1047543" s="40"/>
    </row>
    <row r="1047544" spans="9:13">
      <c r="I1047544" s="39"/>
      <c r="K1047544" s="39"/>
      <c r="L1047544" s="39"/>
      <c r="M1047544" s="40"/>
    </row>
    <row r="1047545" spans="9:13">
      <c r="I1047545" s="39"/>
      <c r="K1047545" s="39"/>
      <c r="L1047545" s="39"/>
      <c r="M1047545" s="40"/>
    </row>
    <row r="1047546" spans="9:13">
      <c r="I1047546" s="39"/>
      <c r="K1047546" s="39"/>
      <c r="L1047546" s="39"/>
      <c r="M1047546" s="40"/>
    </row>
    <row r="1047547" spans="9:13">
      <c r="I1047547" s="39"/>
      <c r="K1047547" s="39"/>
      <c r="L1047547" s="39"/>
      <c r="M1047547" s="40"/>
    </row>
    <row r="1047548" spans="9:13">
      <c r="I1047548" s="39"/>
      <c r="K1047548" s="39"/>
      <c r="L1047548" s="39"/>
      <c r="M1047548" s="40"/>
    </row>
    <row r="1047549" spans="9:13">
      <c r="I1047549" s="39"/>
      <c r="K1047549" s="39"/>
      <c r="L1047549" s="39"/>
      <c r="M1047549" s="40"/>
    </row>
    <row r="1047550" spans="9:13">
      <c r="I1047550" s="39"/>
      <c r="K1047550" s="39"/>
      <c r="L1047550" s="39"/>
      <c r="M1047550" s="40"/>
    </row>
    <row r="1047551" spans="9:13">
      <c r="I1047551" s="39"/>
      <c r="K1047551" s="39"/>
      <c r="L1047551" s="39"/>
      <c r="M1047551" s="40"/>
    </row>
    <row r="1047552" spans="9:13">
      <c r="I1047552" s="39"/>
      <c r="K1047552" s="39"/>
      <c r="L1047552" s="39"/>
      <c r="M1047552" s="40"/>
    </row>
    <row r="1047553" spans="9:13">
      <c r="I1047553" s="39"/>
      <c r="K1047553" s="39"/>
      <c r="L1047553" s="39"/>
      <c r="M1047553" s="40"/>
    </row>
    <row r="1047554" spans="9:13">
      <c r="I1047554" s="39"/>
      <c r="K1047554" s="39"/>
      <c r="L1047554" s="39"/>
      <c r="M1047554" s="40"/>
    </row>
    <row r="1047555" spans="9:13">
      <c r="I1047555" s="39"/>
      <c r="K1047555" s="39"/>
      <c r="L1047555" s="39"/>
      <c r="M1047555" s="40"/>
    </row>
    <row r="1047556" spans="9:13">
      <c r="I1047556" s="39"/>
      <c r="K1047556" s="39"/>
      <c r="L1047556" s="39"/>
      <c r="M1047556" s="40"/>
    </row>
    <row r="1047557" spans="9:13">
      <c r="I1047557" s="39"/>
      <c r="K1047557" s="39"/>
      <c r="L1047557" s="39"/>
      <c r="M1047557" s="40"/>
    </row>
    <row r="1047558" spans="9:13">
      <c r="I1047558" s="39"/>
      <c r="K1047558" s="39"/>
      <c r="L1047558" s="39"/>
      <c r="M1047558" s="40"/>
    </row>
    <row r="1047559" spans="9:13">
      <c r="I1047559" s="39"/>
      <c r="K1047559" s="39"/>
      <c r="L1047559" s="39"/>
      <c r="M1047559" s="40"/>
    </row>
    <row r="1047560" spans="9:13">
      <c r="I1047560" s="39"/>
      <c r="K1047560" s="39"/>
      <c r="L1047560" s="39"/>
      <c r="M1047560" s="40"/>
    </row>
    <row r="1047561" spans="9:13">
      <c r="I1047561" s="39"/>
      <c r="K1047561" s="39"/>
      <c r="L1047561" s="39"/>
      <c r="M1047561" s="40"/>
    </row>
    <row r="1047562" spans="9:13">
      <c r="I1047562" s="39"/>
      <c r="K1047562" s="39"/>
      <c r="L1047562" s="39"/>
      <c r="M1047562" s="40"/>
    </row>
    <row r="1047563" spans="9:13">
      <c r="I1047563" s="39"/>
      <c r="K1047563" s="39"/>
      <c r="L1047563" s="39"/>
      <c r="M1047563" s="40"/>
    </row>
    <row r="1047564" spans="9:13">
      <c r="I1047564" s="39"/>
      <c r="K1047564" s="39"/>
      <c r="L1047564" s="39"/>
      <c r="M1047564" s="40"/>
    </row>
    <row r="1047565" spans="9:13">
      <c r="I1047565" s="39"/>
      <c r="K1047565" s="39"/>
      <c r="L1047565" s="39"/>
      <c r="M1047565" s="40"/>
    </row>
    <row r="1047566" spans="9:13">
      <c r="I1047566" s="39"/>
      <c r="K1047566" s="39"/>
      <c r="L1047566" s="39"/>
      <c r="M1047566" s="40"/>
    </row>
    <row r="1047567" spans="9:13">
      <c r="I1047567" s="39"/>
      <c r="K1047567" s="39"/>
      <c r="L1047567" s="39"/>
      <c r="M1047567" s="40"/>
    </row>
    <row r="1047568" spans="9:13">
      <c r="I1047568" s="39"/>
      <c r="K1047568" s="39"/>
      <c r="L1047568" s="39"/>
      <c r="M1047568" s="40"/>
    </row>
    <row r="1047569" spans="9:13">
      <c r="I1047569" s="39"/>
      <c r="K1047569" s="39"/>
      <c r="L1047569" s="39"/>
      <c r="M1047569" s="40"/>
    </row>
    <row r="1047570" spans="9:13">
      <c r="I1047570" s="39"/>
      <c r="K1047570" s="39"/>
      <c r="L1047570" s="39"/>
      <c r="M1047570" s="40"/>
    </row>
    <row r="1047571" spans="9:13">
      <c r="I1047571" s="39"/>
      <c r="K1047571" s="39"/>
      <c r="L1047571" s="39"/>
      <c r="M1047571" s="40"/>
    </row>
    <row r="1047572" spans="9:13">
      <c r="I1047572" s="39"/>
      <c r="K1047572" s="39"/>
      <c r="L1047572" s="39"/>
      <c r="M1047572" s="40"/>
    </row>
    <row r="1047573" spans="9:13">
      <c r="I1047573" s="39"/>
      <c r="K1047573" s="39"/>
      <c r="L1047573" s="39"/>
      <c r="M1047573" s="40"/>
    </row>
    <row r="1047574" spans="9:13">
      <c r="I1047574" s="39"/>
      <c r="K1047574" s="39"/>
      <c r="L1047574" s="39"/>
      <c r="M1047574" s="40"/>
    </row>
    <row r="1047575" spans="9:13">
      <c r="I1047575" s="39"/>
      <c r="K1047575" s="39"/>
      <c r="L1047575" s="39"/>
      <c r="M1047575" s="40"/>
    </row>
    <row r="1047576" spans="9:13">
      <c r="I1047576" s="39"/>
      <c r="K1047576" s="39"/>
      <c r="L1047576" s="39"/>
      <c r="M1047576" s="40"/>
    </row>
    <row r="1047577" spans="9:13">
      <c r="I1047577" s="39"/>
      <c r="K1047577" s="39"/>
      <c r="L1047577" s="39"/>
      <c r="M1047577" s="40"/>
    </row>
    <row r="1047578" spans="9:13">
      <c r="I1047578" s="39"/>
      <c r="K1047578" s="39"/>
      <c r="L1047578" s="39"/>
      <c r="M1047578" s="40"/>
    </row>
    <row r="1047579" spans="9:13">
      <c r="I1047579" s="39"/>
      <c r="K1047579" s="39"/>
      <c r="L1047579" s="39"/>
      <c r="M1047579" s="40"/>
    </row>
    <row r="1047580" spans="9:13">
      <c r="I1047580" s="39"/>
      <c r="K1047580" s="39"/>
      <c r="L1047580" s="39"/>
      <c r="M1047580" s="40"/>
    </row>
    <row r="1047581" spans="9:13">
      <c r="I1047581" s="39"/>
      <c r="K1047581" s="39"/>
      <c r="L1047581" s="39"/>
      <c r="M1047581" s="40"/>
    </row>
    <row r="1047582" spans="9:13">
      <c r="I1047582" s="39"/>
      <c r="K1047582" s="39"/>
      <c r="L1047582" s="39"/>
      <c r="M1047582" s="40"/>
    </row>
    <row r="1047583" spans="9:13">
      <c r="I1047583" s="39"/>
      <c r="K1047583" s="39"/>
      <c r="L1047583" s="39"/>
      <c r="M1047583" s="40"/>
    </row>
    <row r="1047584" spans="9:13">
      <c r="I1047584" s="39"/>
      <c r="K1047584" s="39"/>
      <c r="L1047584" s="39"/>
      <c r="M1047584" s="40"/>
    </row>
    <row r="1047585" spans="9:13">
      <c r="I1047585" s="39"/>
      <c r="K1047585" s="39"/>
      <c r="L1047585" s="39"/>
      <c r="M1047585" s="40"/>
    </row>
    <row r="1047586" spans="9:13">
      <c r="I1047586" s="39"/>
      <c r="K1047586" s="39"/>
      <c r="L1047586" s="39"/>
      <c r="M1047586" s="40"/>
    </row>
    <row r="1047587" spans="9:13">
      <c r="I1047587" s="39"/>
      <c r="K1047587" s="39"/>
      <c r="L1047587" s="39"/>
      <c r="M1047587" s="40"/>
    </row>
    <row r="1047588" spans="9:13">
      <c r="I1047588" s="39"/>
      <c r="K1047588" s="39"/>
      <c r="L1047588" s="39"/>
      <c r="M1047588" s="40"/>
    </row>
    <row r="1047589" spans="9:13">
      <c r="I1047589" s="39"/>
      <c r="K1047589" s="39"/>
      <c r="L1047589" s="39"/>
      <c r="M1047589" s="40"/>
    </row>
    <row r="1047590" spans="9:13">
      <c r="I1047590" s="39"/>
      <c r="K1047590" s="39"/>
      <c r="L1047590" s="39"/>
      <c r="M1047590" s="40"/>
    </row>
    <row r="1047591" spans="9:13">
      <c r="I1047591" s="39"/>
      <c r="K1047591" s="39"/>
      <c r="L1047591" s="39"/>
      <c r="M1047591" s="40"/>
    </row>
    <row r="1047592" spans="9:13">
      <c r="I1047592" s="39"/>
      <c r="K1047592" s="39"/>
      <c r="L1047592" s="39"/>
      <c r="M1047592" s="40"/>
    </row>
    <row r="1047593" spans="9:13">
      <c r="I1047593" s="39"/>
      <c r="K1047593" s="39"/>
      <c r="L1047593" s="39"/>
      <c r="M1047593" s="40"/>
    </row>
    <row r="1047594" spans="9:13">
      <c r="I1047594" s="39"/>
      <c r="K1047594" s="39"/>
      <c r="L1047594" s="39"/>
      <c r="M1047594" s="40"/>
    </row>
    <row r="1047595" spans="9:13">
      <c r="I1047595" s="39"/>
      <c r="K1047595" s="39"/>
      <c r="L1047595" s="39"/>
      <c r="M1047595" s="40"/>
    </row>
    <row r="1047596" spans="9:13">
      <c r="I1047596" s="39"/>
      <c r="K1047596" s="39"/>
      <c r="L1047596" s="39"/>
      <c r="M1047596" s="40"/>
    </row>
    <row r="1047597" spans="9:13">
      <c r="I1047597" s="39"/>
      <c r="K1047597" s="39"/>
      <c r="L1047597" s="39"/>
      <c r="M1047597" s="40"/>
    </row>
    <row r="1047598" spans="9:13">
      <c r="I1047598" s="39"/>
      <c r="K1047598" s="39"/>
      <c r="L1047598" s="39"/>
      <c r="M1047598" s="40"/>
    </row>
    <row r="1047599" spans="9:13">
      <c r="I1047599" s="39"/>
      <c r="K1047599" s="39"/>
      <c r="L1047599" s="39"/>
      <c r="M1047599" s="40"/>
    </row>
    <row r="1047600" spans="9:13">
      <c r="I1047600" s="39"/>
      <c r="K1047600" s="39"/>
      <c r="L1047600" s="39"/>
      <c r="M1047600" s="40"/>
    </row>
    <row r="1047601" spans="9:13">
      <c r="I1047601" s="39"/>
      <c r="K1047601" s="39"/>
      <c r="L1047601" s="39"/>
      <c r="M1047601" s="40"/>
    </row>
    <row r="1047602" spans="9:13">
      <c r="I1047602" s="39"/>
      <c r="K1047602" s="39"/>
      <c r="L1047602" s="39"/>
      <c r="M1047602" s="40"/>
    </row>
    <row r="1047603" spans="9:13">
      <c r="I1047603" s="39"/>
      <c r="K1047603" s="39"/>
      <c r="L1047603" s="39"/>
      <c r="M1047603" s="40"/>
    </row>
    <row r="1047604" spans="9:13">
      <c r="I1047604" s="39"/>
      <c r="K1047604" s="39"/>
      <c r="L1047604" s="39"/>
      <c r="M1047604" s="40"/>
    </row>
    <row r="1047605" spans="9:13">
      <c r="I1047605" s="39"/>
      <c r="K1047605" s="39"/>
      <c r="L1047605" s="39"/>
      <c r="M1047605" s="40"/>
    </row>
    <row r="1047606" spans="9:13">
      <c r="I1047606" s="39"/>
      <c r="K1047606" s="39"/>
      <c r="L1047606" s="39"/>
      <c r="M1047606" s="40"/>
    </row>
    <row r="1047607" spans="9:13">
      <c r="I1047607" s="39"/>
      <c r="K1047607" s="39"/>
      <c r="L1047607" s="39"/>
      <c r="M1047607" s="40"/>
    </row>
    <row r="1047608" spans="9:13">
      <c r="I1047608" s="39"/>
      <c r="K1047608" s="39"/>
      <c r="L1047608" s="39"/>
      <c r="M1047608" s="40"/>
    </row>
    <row r="1047609" spans="9:13">
      <c r="I1047609" s="39"/>
      <c r="K1047609" s="39"/>
      <c r="L1047609" s="39"/>
      <c r="M1047609" s="40"/>
    </row>
    <row r="1047610" spans="9:13">
      <c r="I1047610" s="39"/>
      <c r="K1047610" s="39"/>
      <c r="L1047610" s="39"/>
      <c r="M1047610" s="40"/>
    </row>
    <row r="1047611" spans="9:13">
      <c r="I1047611" s="39"/>
      <c r="K1047611" s="39"/>
      <c r="L1047611" s="39"/>
      <c r="M1047611" s="40"/>
    </row>
    <row r="1047612" spans="9:13">
      <c r="I1047612" s="39"/>
      <c r="K1047612" s="39"/>
      <c r="L1047612" s="39"/>
      <c r="M1047612" s="40"/>
    </row>
    <row r="1047613" spans="9:13">
      <c r="I1047613" s="39"/>
      <c r="K1047613" s="39"/>
      <c r="L1047613" s="39"/>
      <c r="M1047613" s="40"/>
    </row>
    <row r="1047614" spans="9:13">
      <c r="I1047614" s="39"/>
      <c r="K1047614" s="39"/>
      <c r="L1047614" s="39"/>
      <c r="M1047614" s="40"/>
    </row>
    <row r="1047615" spans="9:13">
      <c r="I1047615" s="39"/>
      <c r="K1047615" s="39"/>
      <c r="L1047615" s="39"/>
      <c r="M1047615" s="40"/>
    </row>
    <row r="1047616" spans="9:13">
      <c r="I1047616" s="39"/>
      <c r="K1047616" s="39"/>
      <c r="L1047616" s="39"/>
      <c r="M1047616" s="40"/>
    </row>
    <row r="1047617" spans="9:13">
      <c r="I1047617" s="39"/>
      <c r="K1047617" s="39"/>
      <c r="L1047617" s="39"/>
      <c r="M1047617" s="40"/>
    </row>
    <row r="1047618" spans="9:13">
      <c r="I1047618" s="39"/>
      <c r="K1047618" s="39"/>
      <c r="L1047618" s="39"/>
      <c r="M1047618" s="40"/>
    </row>
    <row r="1047619" spans="9:13">
      <c r="I1047619" s="39"/>
      <c r="K1047619" s="39"/>
      <c r="L1047619" s="39"/>
      <c r="M1047619" s="40"/>
    </row>
    <row r="1047620" spans="9:13">
      <c r="I1047620" s="39"/>
      <c r="K1047620" s="39"/>
      <c r="L1047620" s="39"/>
      <c r="M1047620" s="40"/>
    </row>
    <row r="1047621" spans="9:13">
      <c r="I1047621" s="39"/>
      <c r="K1047621" s="39"/>
      <c r="L1047621" s="39"/>
      <c r="M1047621" s="40"/>
    </row>
    <row r="1047622" spans="9:13">
      <c r="I1047622" s="39"/>
      <c r="K1047622" s="39"/>
      <c r="L1047622" s="39"/>
      <c r="M1047622" s="40"/>
    </row>
    <row r="1047623" spans="9:13">
      <c r="I1047623" s="39"/>
      <c r="K1047623" s="39"/>
      <c r="L1047623" s="39"/>
      <c r="M1047623" s="40"/>
    </row>
    <row r="1047624" spans="9:13">
      <c r="I1047624" s="39"/>
      <c r="K1047624" s="39"/>
      <c r="L1047624" s="39"/>
      <c r="M1047624" s="40"/>
    </row>
    <row r="1047625" spans="9:13">
      <c r="I1047625" s="39"/>
      <c r="K1047625" s="39"/>
      <c r="L1047625" s="39"/>
      <c r="M1047625" s="40"/>
    </row>
    <row r="1047626" spans="9:13">
      <c r="I1047626" s="39"/>
      <c r="K1047626" s="39"/>
      <c r="L1047626" s="39"/>
      <c r="M1047626" s="40"/>
    </row>
    <row r="1047627" spans="9:13">
      <c r="I1047627" s="39"/>
      <c r="K1047627" s="39"/>
      <c r="L1047627" s="39"/>
      <c r="M1047627" s="40"/>
    </row>
    <row r="1047628" spans="9:13">
      <c r="I1047628" s="39"/>
      <c r="K1047628" s="39"/>
      <c r="L1047628" s="39"/>
      <c r="M1047628" s="40"/>
    </row>
    <row r="1047629" spans="9:13">
      <c r="I1047629" s="39"/>
      <c r="K1047629" s="39"/>
      <c r="L1047629" s="39"/>
      <c r="M1047629" s="40"/>
    </row>
    <row r="1047630" spans="9:13">
      <c r="I1047630" s="39"/>
      <c r="K1047630" s="39"/>
      <c r="L1047630" s="39"/>
      <c r="M1047630" s="40"/>
    </row>
    <row r="1047631" spans="9:13">
      <c r="I1047631" s="39"/>
      <c r="K1047631" s="39"/>
      <c r="L1047631" s="39"/>
      <c r="M1047631" s="40"/>
    </row>
    <row r="1047632" spans="9:13">
      <c r="I1047632" s="39"/>
      <c r="K1047632" s="39"/>
      <c r="L1047632" s="39"/>
      <c r="M1047632" s="40"/>
    </row>
    <row r="1047633" spans="9:13">
      <c r="I1047633" s="39"/>
      <c r="K1047633" s="39"/>
      <c r="L1047633" s="39"/>
      <c r="M1047633" s="40"/>
    </row>
    <row r="1047634" spans="9:13">
      <c r="I1047634" s="39"/>
      <c r="K1047634" s="39"/>
      <c r="L1047634" s="39"/>
      <c r="M1047634" s="40"/>
    </row>
    <row r="1047635" spans="9:13">
      <c r="I1047635" s="39"/>
      <c r="K1047635" s="39"/>
      <c r="L1047635" s="39"/>
      <c r="M1047635" s="40"/>
    </row>
    <row r="1047636" spans="9:13">
      <c r="I1047636" s="39"/>
      <c r="K1047636" s="39"/>
      <c r="L1047636" s="39"/>
      <c r="M1047636" s="40"/>
    </row>
    <row r="1047637" spans="9:13">
      <c r="I1047637" s="39"/>
      <c r="K1047637" s="39"/>
      <c r="L1047637" s="39"/>
      <c r="M1047637" s="40"/>
    </row>
    <row r="1047638" spans="9:13">
      <c r="I1047638" s="39"/>
      <c r="K1047638" s="39"/>
      <c r="L1047638" s="39"/>
      <c r="M1047638" s="40"/>
    </row>
    <row r="1047639" spans="9:13">
      <c r="I1047639" s="39"/>
      <c r="K1047639" s="39"/>
      <c r="L1047639" s="39"/>
      <c r="M1047639" s="40"/>
    </row>
    <row r="1047640" spans="9:13">
      <c r="I1047640" s="39"/>
      <c r="K1047640" s="39"/>
      <c r="L1047640" s="39"/>
      <c r="M1047640" s="40"/>
    </row>
    <row r="1047641" spans="9:13">
      <c r="I1047641" s="39"/>
      <c r="K1047641" s="39"/>
      <c r="L1047641" s="39"/>
      <c r="M1047641" s="40"/>
    </row>
    <row r="1047642" spans="9:13">
      <c r="I1047642" s="39"/>
      <c r="K1047642" s="39"/>
      <c r="L1047642" s="39"/>
      <c r="M1047642" s="40"/>
    </row>
    <row r="1047643" spans="9:13">
      <c r="I1047643" s="39"/>
      <c r="K1047643" s="39"/>
      <c r="L1047643" s="39"/>
      <c r="M1047643" s="40"/>
    </row>
    <row r="1047644" spans="9:13">
      <c r="I1047644" s="39"/>
      <c r="K1047644" s="39"/>
      <c r="L1047644" s="39"/>
      <c r="M1047644" s="40"/>
    </row>
    <row r="1047645" spans="9:13">
      <c r="I1047645" s="39"/>
      <c r="K1047645" s="39"/>
      <c r="L1047645" s="39"/>
      <c r="M1047645" s="40"/>
    </row>
    <row r="1047646" spans="9:13">
      <c r="I1047646" s="39"/>
      <c r="K1047646" s="39"/>
      <c r="L1047646" s="39"/>
      <c r="M1047646" s="40"/>
    </row>
    <row r="1047647" spans="9:13">
      <c r="I1047647" s="39"/>
      <c r="K1047647" s="39"/>
      <c r="L1047647" s="39"/>
      <c r="M1047647" s="40"/>
    </row>
    <row r="1047648" spans="9:13">
      <c r="I1047648" s="39"/>
      <c r="K1047648" s="39"/>
      <c r="L1047648" s="39"/>
      <c r="M1047648" s="40"/>
    </row>
    <row r="1047649" spans="9:13">
      <c r="I1047649" s="39"/>
      <c r="K1047649" s="39"/>
      <c r="L1047649" s="39"/>
      <c r="M1047649" s="40"/>
    </row>
    <row r="1047650" spans="9:13">
      <c r="I1047650" s="39"/>
      <c r="K1047650" s="39"/>
      <c r="L1047650" s="39"/>
      <c r="M1047650" s="40"/>
    </row>
    <row r="1047651" spans="9:13">
      <c r="I1047651" s="39"/>
      <c r="K1047651" s="39"/>
      <c r="L1047651" s="39"/>
      <c r="M1047651" s="40"/>
    </row>
    <row r="1047652" spans="9:13">
      <c r="I1047652" s="39"/>
      <c r="K1047652" s="39"/>
      <c r="L1047652" s="39"/>
      <c r="M1047652" s="40"/>
    </row>
    <row r="1047653" spans="9:13">
      <c r="I1047653" s="39"/>
      <c r="K1047653" s="39"/>
      <c r="L1047653" s="39"/>
      <c r="M1047653" s="40"/>
    </row>
    <row r="1047654" spans="9:13">
      <c r="I1047654" s="39"/>
      <c r="K1047654" s="39"/>
      <c r="L1047654" s="39"/>
      <c r="M1047654" s="40"/>
    </row>
    <row r="1047655" spans="9:13">
      <c r="I1047655" s="39"/>
      <c r="K1047655" s="39"/>
      <c r="L1047655" s="39"/>
      <c r="M1047655" s="40"/>
    </row>
    <row r="1047656" spans="9:13">
      <c r="I1047656" s="39"/>
      <c r="K1047656" s="39"/>
      <c r="L1047656" s="39"/>
      <c r="M1047656" s="40"/>
    </row>
    <row r="1047657" spans="9:13">
      <c r="I1047657" s="39"/>
      <c r="K1047657" s="39"/>
      <c r="L1047657" s="39"/>
      <c r="M1047657" s="40"/>
    </row>
    <row r="1047658" spans="9:13">
      <c r="I1047658" s="39"/>
      <c r="K1047658" s="39"/>
      <c r="L1047658" s="39"/>
      <c r="M1047658" s="40"/>
    </row>
    <row r="1047659" spans="9:13">
      <c r="I1047659" s="39"/>
      <c r="K1047659" s="39"/>
      <c r="L1047659" s="39"/>
      <c r="M1047659" s="40"/>
    </row>
    <row r="1047660" spans="9:13">
      <c r="I1047660" s="39"/>
      <c r="K1047660" s="39"/>
      <c r="L1047660" s="39"/>
      <c r="M1047660" s="40"/>
    </row>
    <row r="1047661" spans="9:13">
      <c r="I1047661" s="39"/>
      <c r="K1047661" s="39"/>
      <c r="L1047661" s="39"/>
      <c r="M1047661" s="40"/>
    </row>
    <row r="1047662" spans="9:13">
      <c r="I1047662" s="39"/>
      <c r="K1047662" s="39"/>
      <c r="L1047662" s="39"/>
      <c r="M1047662" s="40"/>
    </row>
    <row r="1047663" spans="9:13">
      <c r="I1047663" s="39"/>
      <c r="K1047663" s="39"/>
      <c r="L1047663" s="39"/>
      <c r="M1047663" s="40"/>
    </row>
    <row r="1047664" spans="9:13">
      <c r="I1047664" s="39"/>
      <c r="K1047664" s="39"/>
      <c r="L1047664" s="39"/>
      <c r="M1047664" s="40"/>
    </row>
    <row r="1047665" spans="9:13">
      <c r="I1047665" s="39"/>
      <c r="K1047665" s="39"/>
      <c r="L1047665" s="39"/>
      <c r="M1047665" s="40"/>
    </row>
    <row r="1047666" spans="9:13">
      <c r="I1047666" s="39"/>
      <c r="K1047666" s="39"/>
      <c r="L1047666" s="39"/>
      <c r="M1047666" s="40"/>
    </row>
    <row r="1047667" spans="9:13">
      <c r="I1047667" s="39"/>
      <c r="K1047667" s="39"/>
      <c r="L1047667" s="39"/>
      <c r="M1047667" s="40"/>
    </row>
    <row r="1047668" spans="9:13">
      <c r="I1047668" s="39"/>
      <c r="K1047668" s="39"/>
      <c r="L1047668" s="39"/>
      <c r="M1047668" s="40"/>
    </row>
    <row r="1047669" spans="9:13">
      <c r="I1047669" s="39"/>
      <c r="K1047669" s="39"/>
      <c r="L1047669" s="39"/>
      <c r="M1047669" s="40"/>
    </row>
    <row r="1047670" spans="9:13">
      <c r="I1047670" s="39"/>
      <c r="K1047670" s="39"/>
      <c r="L1047670" s="39"/>
      <c r="M1047670" s="40"/>
    </row>
    <row r="1047671" spans="9:13">
      <c r="I1047671" s="39"/>
      <c r="K1047671" s="39"/>
      <c r="L1047671" s="39"/>
      <c r="M1047671" s="40"/>
    </row>
    <row r="1047672" spans="9:13">
      <c r="I1047672" s="39"/>
      <c r="K1047672" s="39"/>
      <c r="L1047672" s="39"/>
      <c r="M1047672" s="40"/>
    </row>
    <row r="1047673" spans="9:13">
      <c r="I1047673" s="39"/>
      <c r="K1047673" s="39"/>
      <c r="L1047673" s="39"/>
      <c r="M1047673" s="40"/>
    </row>
    <row r="1047674" spans="9:13">
      <c r="I1047674" s="39"/>
      <c r="K1047674" s="39"/>
      <c r="L1047674" s="39"/>
      <c r="M1047674" s="40"/>
    </row>
    <row r="1047675" spans="9:13">
      <c r="I1047675" s="39"/>
      <c r="K1047675" s="39"/>
      <c r="L1047675" s="39"/>
      <c r="M1047675" s="40"/>
    </row>
    <row r="1047676" spans="9:13">
      <c r="I1047676" s="39"/>
      <c r="K1047676" s="39"/>
      <c r="L1047676" s="39"/>
      <c r="M1047676" s="40"/>
    </row>
    <row r="1047677" spans="9:13">
      <c r="I1047677" s="39"/>
      <c r="K1047677" s="39"/>
      <c r="L1047677" s="39"/>
      <c r="M1047677" s="40"/>
    </row>
    <row r="1047678" spans="9:13">
      <c r="I1047678" s="39"/>
      <c r="K1047678" s="39"/>
      <c r="L1047678" s="39"/>
      <c r="M1047678" s="40"/>
    </row>
    <row r="1047679" spans="9:13">
      <c r="I1047679" s="39"/>
      <c r="K1047679" s="39"/>
      <c r="L1047679" s="39"/>
      <c r="M1047679" s="40"/>
    </row>
    <row r="1047680" spans="9:13">
      <c r="I1047680" s="39"/>
      <c r="K1047680" s="39"/>
      <c r="L1047680" s="39"/>
      <c r="M1047680" s="40"/>
    </row>
    <row r="1047681" spans="9:13">
      <c r="I1047681" s="39"/>
      <c r="K1047681" s="39"/>
      <c r="L1047681" s="39"/>
      <c r="M1047681" s="40"/>
    </row>
    <row r="1047682" spans="9:13">
      <c r="I1047682" s="39"/>
      <c r="K1047682" s="39"/>
      <c r="L1047682" s="39"/>
      <c r="M1047682" s="40"/>
    </row>
    <row r="1047683" spans="9:13">
      <c r="I1047683" s="39"/>
      <c r="K1047683" s="39"/>
      <c r="L1047683" s="39"/>
      <c r="M1047683" s="40"/>
    </row>
    <row r="1047684" spans="9:13">
      <c r="I1047684" s="39"/>
      <c r="K1047684" s="39"/>
      <c r="L1047684" s="39"/>
      <c r="M1047684" s="40"/>
    </row>
    <row r="1047685" spans="9:13">
      <c r="I1047685" s="39"/>
      <c r="K1047685" s="39"/>
      <c r="L1047685" s="39"/>
      <c r="M1047685" s="40"/>
    </row>
    <row r="1047686" spans="9:13">
      <c r="I1047686" s="39"/>
      <c r="K1047686" s="39"/>
      <c r="L1047686" s="39"/>
      <c r="M1047686" s="40"/>
    </row>
    <row r="1047687" spans="9:13">
      <c r="I1047687" s="39"/>
      <c r="K1047687" s="39"/>
      <c r="L1047687" s="39"/>
      <c r="M1047687" s="40"/>
    </row>
    <row r="1047688" spans="9:13">
      <c r="I1047688" s="39"/>
      <c r="K1047688" s="39"/>
      <c r="L1047688" s="39"/>
      <c r="M1047688" s="40"/>
    </row>
    <row r="1047689" spans="9:13">
      <c r="I1047689" s="39"/>
      <c r="K1047689" s="39"/>
      <c r="L1047689" s="39"/>
      <c r="M1047689" s="40"/>
    </row>
    <row r="1047690" spans="9:13">
      <c r="I1047690" s="39"/>
      <c r="K1047690" s="39"/>
      <c r="L1047690" s="39"/>
      <c r="M1047690" s="40"/>
    </row>
    <row r="1047691" spans="9:13">
      <c r="I1047691" s="39"/>
      <c r="K1047691" s="39"/>
      <c r="L1047691" s="39"/>
      <c r="M1047691" s="40"/>
    </row>
    <row r="1047692" spans="9:13">
      <c r="I1047692" s="39"/>
      <c r="K1047692" s="39"/>
      <c r="L1047692" s="39"/>
      <c r="M1047692" s="40"/>
    </row>
    <row r="1047693" spans="9:13">
      <c r="I1047693" s="39"/>
      <c r="K1047693" s="39"/>
      <c r="L1047693" s="39"/>
      <c r="M1047693" s="40"/>
    </row>
    <row r="1047694" spans="9:13">
      <c r="I1047694" s="39"/>
      <c r="K1047694" s="39"/>
      <c r="L1047694" s="39"/>
      <c r="M1047694" s="40"/>
    </row>
    <row r="1047695" spans="9:13">
      <c r="I1047695" s="39"/>
      <c r="K1047695" s="39"/>
      <c r="L1047695" s="39"/>
      <c r="M1047695" s="40"/>
    </row>
    <row r="1047696" spans="9:13">
      <c r="I1047696" s="39"/>
      <c r="K1047696" s="39"/>
      <c r="L1047696" s="39"/>
      <c r="M1047696" s="40"/>
    </row>
    <row r="1047697" spans="9:13">
      <c r="I1047697" s="39"/>
      <c r="K1047697" s="39"/>
      <c r="L1047697" s="39"/>
      <c r="M1047697" s="40"/>
    </row>
    <row r="1047698" spans="9:13">
      <c r="I1047698" s="39"/>
      <c r="K1047698" s="39"/>
      <c r="L1047698" s="39"/>
      <c r="M1047698" s="40"/>
    </row>
    <row r="1047699" spans="9:13">
      <c r="I1047699" s="39"/>
      <c r="K1047699" s="39"/>
      <c r="L1047699" s="39"/>
      <c r="M1047699" s="40"/>
    </row>
    <row r="1047700" spans="9:13">
      <c r="I1047700" s="39"/>
      <c r="K1047700" s="39"/>
      <c r="L1047700" s="39"/>
      <c r="M1047700" s="40"/>
    </row>
    <row r="1047701" spans="9:13">
      <c r="I1047701" s="39"/>
      <c r="K1047701" s="39"/>
      <c r="L1047701" s="39"/>
      <c r="M1047701" s="40"/>
    </row>
    <row r="1047702" spans="9:13">
      <c r="I1047702" s="39"/>
      <c r="K1047702" s="39"/>
      <c r="L1047702" s="39"/>
      <c r="M1047702" s="40"/>
    </row>
    <row r="1047703" spans="9:13">
      <c r="I1047703" s="39"/>
      <c r="K1047703" s="39"/>
      <c r="L1047703" s="39"/>
      <c r="M1047703" s="40"/>
    </row>
    <row r="1047704" spans="9:13">
      <c r="I1047704" s="39"/>
      <c r="K1047704" s="39"/>
      <c r="L1047704" s="39"/>
      <c r="M1047704" s="40"/>
    </row>
    <row r="1047705" spans="9:13">
      <c r="I1047705" s="39"/>
      <c r="K1047705" s="39"/>
      <c r="L1047705" s="39"/>
      <c r="M1047705" s="40"/>
    </row>
    <row r="1047706" spans="9:13">
      <c r="I1047706" s="39"/>
      <c r="K1047706" s="39"/>
      <c r="L1047706" s="39"/>
      <c r="M1047706" s="40"/>
    </row>
    <row r="1047707" spans="9:13">
      <c r="I1047707" s="39"/>
      <c r="K1047707" s="39"/>
      <c r="L1047707" s="39"/>
      <c r="M1047707" s="40"/>
    </row>
    <row r="1047708" spans="9:13">
      <c r="I1047708" s="39"/>
      <c r="K1047708" s="39"/>
      <c r="L1047708" s="39"/>
      <c r="M1047708" s="40"/>
    </row>
    <row r="1047709" spans="9:13">
      <c r="I1047709" s="39"/>
      <c r="K1047709" s="39"/>
      <c r="L1047709" s="39"/>
      <c r="M1047709" s="40"/>
    </row>
    <row r="1047710" spans="9:13">
      <c r="I1047710" s="39"/>
      <c r="K1047710" s="39"/>
      <c r="L1047710" s="39"/>
      <c r="M1047710" s="40"/>
    </row>
    <row r="1047711" spans="9:13">
      <c r="I1047711" s="39"/>
      <c r="K1047711" s="39"/>
      <c r="L1047711" s="39"/>
      <c r="M1047711" s="40"/>
    </row>
    <row r="1047712" spans="9:13">
      <c r="I1047712" s="39"/>
      <c r="K1047712" s="39"/>
      <c r="L1047712" s="39"/>
      <c r="M1047712" s="40"/>
    </row>
    <row r="1047713" spans="9:13">
      <c r="I1047713" s="39"/>
      <c r="K1047713" s="39"/>
      <c r="L1047713" s="39"/>
      <c r="M1047713" s="40"/>
    </row>
    <row r="1047714" spans="9:13">
      <c r="I1047714" s="39"/>
      <c r="K1047714" s="39"/>
      <c r="L1047714" s="39"/>
      <c r="M1047714" s="40"/>
    </row>
    <row r="1047715" spans="9:13">
      <c r="I1047715" s="39"/>
      <c r="K1047715" s="39"/>
      <c r="L1047715" s="39"/>
      <c r="M1047715" s="40"/>
    </row>
    <row r="1047716" spans="9:13">
      <c r="I1047716" s="39"/>
      <c r="K1047716" s="39"/>
      <c r="L1047716" s="39"/>
      <c r="M1047716" s="40"/>
    </row>
    <row r="1047717" spans="9:13">
      <c r="I1047717" s="39"/>
      <c r="K1047717" s="39"/>
      <c r="L1047717" s="39"/>
      <c r="M1047717" s="40"/>
    </row>
    <row r="1047718" spans="9:13">
      <c r="I1047718" s="39"/>
      <c r="K1047718" s="39"/>
      <c r="L1047718" s="39"/>
      <c r="M1047718" s="40"/>
    </row>
    <row r="1047719" spans="9:13">
      <c r="I1047719" s="39"/>
      <c r="K1047719" s="39"/>
      <c r="L1047719" s="39"/>
      <c r="M1047719" s="40"/>
    </row>
    <row r="1047720" spans="9:13">
      <c r="I1047720" s="39"/>
      <c r="K1047720" s="39"/>
      <c r="L1047720" s="39"/>
      <c r="M1047720" s="40"/>
    </row>
    <row r="1047721" spans="9:13">
      <c r="I1047721" s="39"/>
      <c r="K1047721" s="39"/>
      <c r="L1047721" s="39"/>
      <c r="M1047721" s="40"/>
    </row>
    <row r="1047722" spans="9:13">
      <c r="I1047722" s="39"/>
      <c r="K1047722" s="39"/>
      <c r="L1047722" s="39"/>
      <c r="M1047722" s="40"/>
    </row>
    <row r="1047723" spans="9:13">
      <c r="I1047723" s="39"/>
      <c r="K1047723" s="39"/>
      <c r="L1047723" s="39"/>
      <c r="M1047723" s="40"/>
    </row>
    <row r="1047724" spans="9:13">
      <c r="I1047724" s="39"/>
      <c r="K1047724" s="39"/>
      <c r="L1047724" s="39"/>
      <c r="M1047724" s="40"/>
    </row>
    <row r="1047725" spans="9:13">
      <c r="I1047725" s="39"/>
      <c r="K1047725" s="39"/>
      <c r="L1047725" s="39"/>
      <c r="M1047725" s="40"/>
    </row>
    <row r="1047726" spans="9:13">
      <c r="I1047726" s="39"/>
      <c r="K1047726" s="39"/>
      <c r="L1047726" s="39"/>
      <c r="M1047726" s="40"/>
    </row>
    <row r="1047727" spans="9:13">
      <c r="I1047727" s="39"/>
      <c r="K1047727" s="39"/>
      <c r="L1047727" s="39"/>
      <c r="M1047727" s="40"/>
    </row>
    <row r="1047728" spans="9:13">
      <c r="I1047728" s="39"/>
      <c r="K1047728" s="39"/>
      <c r="L1047728" s="39"/>
      <c r="M1047728" s="40"/>
    </row>
    <row r="1047729" spans="9:13">
      <c r="I1047729" s="39"/>
      <c r="K1047729" s="39"/>
      <c r="L1047729" s="39"/>
      <c r="M1047729" s="40"/>
    </row>
    <row r="1047730" spans="9:13">
      <c r="I1047730" s="39"/>
      <c r="K1047730" s="39"/>
      <c r="L1047730" s="39"/>
      <c r="M1047730" s="40"/>
    </row>
    <row r="1047731" spans="9:13">
      <c r="I1047731" s="39"/>
      <c r="K1047731" s="39"/>
      <c r="L1047731" s="39"/>
      <c r="M1047731" s="40"/>
    </row>
    <row r="1047732" spans="9:13">
      <c r="I1047732" s="39"/>
      <c r="K1047732" s="39"/>
      <c r="L1047732" s="39"/>
      <c r="M1047732" s="40"/>
    </row>
    <row r="1047733" spans="9:13">
      <c r="I1047733" s="39"/>
      <c r="K1047733" s="39"/>
      <c r="L1047733" s="39"/>
      <c r="M1047733" s="40"/>
    </row>
    <row r="1047734" spans="9:13">
      <c r="I1047734" s="39"/>
      <c r="K1047734" s="39"/>
      <c r="L1047734" s="39"/>
      <c r="M1047734" s="40"/>
    </row>
    <row r="1047735" spans="9:13">
      <c r="I1047735" s="39"/>
      <c r="K1047735" s="39"/>
      <c r="L1047735" s="39"/>
      <c r="M1047735" s="40"/>
    </row>
    <row r="1047736" spans="9:13">
      <c r="I1047736" s="39"/>
      <c r="K1047736" s="39"/>
      <c r="L1047736" s="39"/>
      <c r="M1047736" s="40"/>
    </row>
    <row r="1047737" spans="9:13">
      <c r="I1047737" s="39"/>
      <c r="K1047737" s="39"/>
      <c r="L1047737" s="39"/>
      <c r="M1047737" s="40"/>
    </row>
    <row r="1047738" spans="9:13">
      <c r="I1047738" s="39"/>
      <c r="K1047738" s="39"/>
      <c r="L1047738" s="39"/>
      <c r="M1047738" s="40"/>
    </row>
    <row r="1047739" spans="9:13">
      <c r="I1047739" s="39"/>
      <c r="K1047739" s="39"/>
      <c r="L1047739" s="39"/>
      <c r="M1047739" s="40"/>
    </row>
    <row r="1047740" spans="9:13">
      <c r="I1047740" s="39"/>
      <c r="K1047740" s="39"/>
      <c r="L1047740" s="39"/>
      <c r="M1047740" s="40"/>
    </row>
    <row r="1047741" spans="9:13">
      <c r="I1047741" s="39"/>
      <c r="K1047741" s="39"/>
      <c r="L1047741" s="39"/>
      <c r="M1047741" s="40"/>
    </row>
    <row r="1047742" spans="9:13">
      <c r="I1047742" s="39"/>
      <c r="K1047742" s="39"/>
      <c r="L1047742" s="39"/>
      <c r="M1047742" s="40"/>
    </row>
    <row r="1047743" spans="9:13">
      <c r="I1047743" s="39"/>
      <c r="K1047743" s="39"/>
      <c r="L1047743" s="39"/>
      <c r="M1047743" s="40"/>
    </row>
    <row r="1047744" spans="9:13">
      <c r="I1047744" s="39"/>
      <c r="K1047744" s="39"/>
      <c r="L1047744" s="39"/>
      <c r="M1047744" s="40"/>
    </row>
    <row r="1047745" spans="9:13">
      <c r="I1047745" s="39"/>
      <c r="K1047745" s="39"/>
      <c r="L1047745" s="39"/>
      <c r="M1047745" s="40"/>
    </row>
    <row r="1047746" spans="9:13">
      <c r="I1047746" s="39"/>
      <c r="K1047746" s="39"/>
      <c r="L1047746" s="39"/>
      <c r="M1047746" s="40"/>
    </row>
    <row r="1047747" spans="9:13">
      <c r="I1047747" s="39"/>
      <c r="K1047747" s="39"/>
      <c r="L1047747" s="39"/>
      <c r="M1047747" s="40"/>
    </row>
    <row r="1047748" spans="9:13">
      <c r="I1047748" s="39"/>
      <c r="K1047748" s="39"/>
      <c r="L1047748" s="39"/>
      <c r="M1047748" s="40"/>
    </row>
    <row r="1047749" spans="9:13">
      <c r="I1047749" s="39"/>
      <c r="K1047749" s="39"/>
      <c r="L1047749" s="39"/>
      <c r="M1047749" s="40"/>
    </row>
    <row r="1047750" spans="9:13">
      <c r="I1047750" s="39"/>
      <c r="K1047750" s="39"/>
      <c r="L1047750" s="39"/>
      <c r="M1047750" s="40"/>
    </row>
    <row r="1047751" spans="9:13">
      <c r="I1047751" s="39"/>
      <c r="K1047751" s="39"/>
      <c r="L1047751" s="39"/>
      <c r="M1047751" s="40"/>
    </row>
    <row r="1047752" spans="9:13">
      <c r="I1047752" s="39"/>
      <c r="K1047752" s="39"/>
      <c r="L1047752" s="39"/>
      <c r="M1047752" s="40"/>
    </row>
    <row r="1047753" spans="9:13">
      <c r="I1047753" s="39"/>
      <c r="K1047753" s="39"/>
      <c r="L1047753" s="39"/>
      <c r="M1047753" s="40"/>
    </row>
    <row r="1047754" spans="9:13">
      <c r="I1047754" s="39"/>
      <c r="K1047754" s="39"/>
      <c r="L1047754" s="39"/>
      <c r="M1047754" s="40"/>
    </row>
    <row r="1047755" spans="9:13">
      <c r="I1047755" s="39"/>
      <c r="K1047755" s="39"/>
      <c r="L1047755" s="39"/>
      <c r="M1047755" s="40"/>
    </row>
    <row r="1047756" spans="9:13">
      <c r="I1047756" s="39"/>
      <c r="K1047756" s="39"/>
      <c r="L1047756" s="39"/>
      <c r="M1047756" s="40"/>
    </row>
    <row r="1047757" spans="9:13">
      <c r="I1047757" s="39"/>
      <c r="K1047757" s="39"/>
      <c r="L1047757" s="39"/>
      <c r="M1047757" s="40"/>
    </row>
    <row r="1047758" spans="9:13">
      <c r="I1047758" s="39"/>
      <c r="K1047758" s="39"/>
      <c r="L1047758" s="39"/>
      <c r="M1047758" s="40"/>
    </row>
    <row r="1047759" spans="9:13">
      <c r="I1047759" s="39"/>
      <c r="K1047759" s="39"/>
      <c r="L1047759" s="39"/>
      <c r="M1047759" s="40"/>
    </row>
    <row r="1047760" spans="9:13">
      <c r="I1047760" s="39"/>
      <c r="K1047760" s="39"/>
      <c r="L1047760" s="39"/>
      <c r="M1047760" s="40"/>
    </row>
    <row r="1047761" spans="9:13">
      <c r="I1047761" s="39"/>
      <c r="K1047761" s="39"/>
      <c r="L1047761" s="39"/>
      <c r="M1047761" s="40"/>
    </row>
    <row r="1047762" spans="9:13">
      <c r="I1047762" s="39"/>
      <c r="K1047762" s="39"/>
      <c r="L1047762" s="39"/>
      <c r="M1047762" s="40"/>
    </row>
    <row r="1047763" spans="9:13">
      <c r="I1047763" s="39"/>
      <c r="K1047763" s="39"/>
      <c r="L1047763" s="39"/>
      <c r="M1047763" s="40"/>
    </row>
    <row r="1047764" spans="9:13">
      <c r="I1047764" s="39"/>
      <c r="K1047764" s="39"/>
      <c r="L1047764" s="39"/>
      <c r="M1047764" s="40"/>
    </row>
    <row r="1047765" spans="9:13">
      <c r="I1047765" s="39"/>
      <c r="K1047765" s="39"/>
      <c r="L1047765" s="39"/>
      <c r="M1047765" s="40"/>
    </row>
    <row r="1047766" spans="9:13">
      <c r="I1047766" s="39"/>
      <c r="K1047766" s="39"/>
      <c r="L1047766" s="39"/>
      <c r="M1047766" s="40"/>
    </row>
    <row r="1047767" spans="9:13">
      <c r="I1047767" s="39"/>
      <c r="K1047767" s="39"/>
      <c r="L1047767" s="39"/>
      <c r="M1047767" s="40"/>
    </row>
    <row r="1047768" spans="9:13">
      <c r="I1047768" s="39"/>
      <c r="K1047768" s="39"/>
      <c r="L1047768" s="39"/>
      <c r="M1047768" s="40"/>
    </row>
    <row r="1047769" spans="9:13">
      <c r="I1047769" s="39"/>
      <c r="K1047769" s="39"/>
      <c r="L1047769" s="39"/>
      <c r="M1047769" s="40"/>
    </row>
    <row r="1047770" spans="9:13">
      <c r="I1047770" s="39"/>
      <c r="K1047770" s="39"/>
      <c r="L1047770" s="39"/>
      <c r="M1047770" s="40"/>
    </row>
    <row r="1047771" spans="9:13">
      <c r="I1047771" s="39"/>
      <c r="K1047771" s="39"/>
      <c r="L1047771" s="39"/>
      <c r="M1047771" s="40"/>
    </row>
    <row r="1047772" spans="9:13">
      <c r="I1047772" s="39"/>
      <c r="K1047772" s="39"/>
      <c r="L1047772" s="39"/>
      <c r="M1047772" s="40"/>
    </row>
    <row r="1047773" spans="9:13">
      <c r="I1047773" s="39"/>
      <c r="K1047773" s="39"/>
      <c r="L1047773" s="39"/>
      <c r="M1047773" s="40"/>
    </row>
    <row r="1047774" spans="9:13">
      <c r="I1047774" s="39"/>
      <c r="K1047774" s="39"/>
      <c r="L1047774" s="39"/>
      <c r="M1047774" s="40"/>
    </row>
    <row r="1047775" spans="9:13">
      <c r="I1047775" s="39"/>
      <c r="K1047775" s="39"/>
      <c r="L1047775" s="39"/>
      <c r="M1047775" s="40"/>
    </row>
    <row r="1047776" spans="9:13">
      <c r="I1047776" s="39"/>
      <c r="K1047776" s="39"/>
      <c r="L1047776" s="39"/>
      <c r="M1047776" s="40"/>
    </row>
    <row r="1047777" spans="9:13">
      <c r="I1047777" s="39"/>
      <c r="K1047777" s="39"/>
      <c r="L1047777" s="39"/>
      <c r="M1047777" s="40"/>
    </row>
    <row r="1047778" spans="9:13">
      <c r="I1047778" s="39"/>
      <c r="K1047778" s="39"/>
      <c r="L1047778" s="39"/>
      <c r="M1047778" s="40"/>
    </row>
    <row r="1047779" spans="9:13">
      <c r="I1047779" s="39"/>
      <c r="K1047779" s="39"/>
      <c r="L1047779" s="39"/>
      <c r="M1047779" s="40"/>
    </row>
    <row r="1047780" spans="9:13">
      <c r="I1047780" s="39"/>
      <c r="K1047780" s="39"/>
      <c r="L1047780" s="39"/>
      <c r="M1047780" s="40"/>
    </row>
    <row r="1047781" spans="9:13">
      <c r="I1047781" s="39"/>
      <c r="K1047781" s="39"/>
      <c r="L1047781" s="39"/>
      <c r="M1047781" s="40"/>
    </row>
    <row r="1047782" spans="9:13">
      <c r="I1047782" s="39"/>
      <c r="K1047782" s="39"/>
      <c r="L1047782" s="39"/>
      <c r="M1047782" s="40"/>
    </row>
    <row r="1047783" spans="9:13">
      <c r="I1047783" s="39"/>
      <c r="K1047783" s="39"/>
      <c r="L1047783" s="39"/>
      <c r="M1047783" s="40"/>
    </row>
    <row r="1047784" spans="9:13">
      <c r="I1047784" s="39"/>
      <c r="K1047784" s="39"/>
      <c r="L1047784" s="39"/>
      <c r="M1047784" s="40"/>
    </row>
    <row r="1047785" spans="9:13">
      <c r="I1047785" s="39"/>
      <c r="K1047785" s="39"/>
      <c r="L1047785" s="39"/>
      <c r="M1047785" s="40"/>
    </row>
    <row r="1047786" spans="9:13">
      <c r="I1047786" s="39"/>
      <c r="K1047786" s="39"/>
      <c r="L1047786" s="39"/>
      <c r="M1047786" s="40"/>
    </row>
    <row r="1047787" spans="9:13">
      <c r="I1047787" s="39"/>
      <c r="K1047787" s="39"/>
      <c r="L1047787" s="39"/>
      <c r="M1047787" s="40"/>
    </row>
    <row r="1047788" spans="9:13">
      <c r="I1047788" s="39"/>
      <c r="K1047788" s="39"/>
      <c r="L1047788" s="39"/>
      <c r="M1047788" s="40"/>
    </row>
    <row r="1047789" spans="9:13">
      <c r="I1047789" s="39"/>
      <c r="K1047789" s="39"/>
      <c r="L1047789" s="39"/>
      <c r="M1047789" s="40"/>
    </row>
    <row r="1047790" spans="9:13">
      <c r="I1047790" s="39"/>
      <c r="K1047790" s="39"/>
      <c r="L1047790" s="39"/>
      <c r="M1047790" s="40"/>
    </row>
    <row r="1047791" spans="9:13">
      <c r="I1047791" s="39"/>
      <c r="K1047791" s="39"/>
      <c r="L1047791" s="39"/>
      <c r="M1047791" s="40"/>
    </row>
    <row r="1047792" spans="9:13">
      <c r="I1047792" s="39"/>
      <c r="K1047792" s="39"/>
      <c r="L1047792" s="39"/>
      <c r="M1047792" s="40"/>
    </row>
    <row r="1047793" spans="9:13">
      <c r="I1047793" s="39"/>
      <c r="K1047793" s="39"/>
      <c r="L1047793" s="39"/>
      <c r="M1047793" s="40"/>
    </row>
    <row r="1047794" spans="9:13">
      <c r="I1047794" s="39"/>
      <c r="K1047794" s="39"/>
      <c r="L1047794" s="39"/>
      <c r="M1047794" s="40"/>
    </row>
    <row r="1047795" spans="9:13">
      <c r="I1047795" s="39"/>
      <c r="K1047795" s="39"/>
      <c r="L1047795" s="39"/>
      <c r="M1047795" s="40"/>
    </row>
    <row r="1047796" spans="9:13">
      <c r="I1047796" s="39"/>
      <c r="K1047796" s="39"/>
      <c r="L1047796" s="39"/>
      <c r="M1047796" s="40"/>
    </row>
    <row r="1047797" spans="9:13">
      <c r="I1047797" s="39"/>
      <c r="K1047797" s="39"/>
      <c r="L1047797" s="39"/>
      <c r="M1047797" s="40"/>
    </row>
    <row r="1047798" spans="9:13">
      <c r="I1047798" s="39"/>
      <c r="K1047798" s="39"/>
      <c r="L1047798" s="39"/>
      <c r="M1047798" s="40"/>
    </row>
    <row r="1047799" spans="9:13">
      <c r="I1047799" s="39"/>
      <c r="K1047799" s="39"/>
      <c r="L1047799" s="39"/>
      <c r="M1047799" s="40"/>
    </row>
    <row r="1047800" spans="9:13">
      <c r="I1047800" s="39"/>
      <c r="K1047800" s="39"/>
      <c r="L1047800" s="39"/>
      <c r="M1047800" s="40"/>
    </row>
    <row r="1047801" spans="9:13">
      <c r="I1047801" s="39"/>
      <c r="K1047801" s="39"/>
      <c r="L1047801" s="39"/>
      <c r="M1047801" s="40"/>
    </row>
    <row r="1047802" spans="9:13">
      <c r="I1047802" s="39"/>
      <c r="K1047802" s="39"/>
      <c r="L1047802" s="39"/>
      <c r="M1047802" s="40"/>
    </row>
    <row r="1047803" spans="9:13">
      <c r="I1047803" s="39"/>
      <c r="K1047803" s="39"/>
      <c r="L1047803" s="39"/>
      <c r="M1047803" s="40"/>
    </row>
    <row r="1047804" spans="9:13">
      <c r="I1047804" s="39"/>
      <c r="K1047804" s="39"/>
      <c r="L1047804" s="39"/>
      <c r="M1047804" s="40"/>
    </row>
    <row r="1047805" spans="9:13">
      <c r="I1047805" s="39"/>
      <c r="K1047805" s="39"/>
      <c r="L1047805" s="39"/>
      <c r="M1047805" s="40"/>
    </row>
    <row r="1047806" spans="9:13">
      <c r="I1047806" s="39"/>
      <c r="K1047806" s="39"/>
      <c r="L1047806" s="39"/>
      <c r="M1047806" s="40"/>
    </row>
    <row r="1047807" spans="9:13">
      <c r="I1047807" s="39"/>
      <c r="K1047807" s="39"/>
      <c r="L1047807" s="39"/>
      <c r="M1047807" s="40"/>
    </row>
    <row r="1047808" spans="9:13">
      <c r="I1047808" s="39"/>
      <c r="K1047808" s="39"/>
      <c r="L1047808" s="39"/>
      <c r="M1047808" s="40"/>
    </row>
    <row r="1047809" spans="9:13">
      <c r="I1047809" s="39"/>
      <c r="K1047809" s="39"/>
      <c r="L1047809" s="39"/>
      <c r="M1047809" s="40"/>
    </row>
    <row r="1047810" spans="9:13">
      <c r="I1047810" s="39"/>
      <c r="K1047810" s="39"/>
      <c r="L1047810" s="39"/>
      <c r="M1047810" s="40"/>
    </row>
    <row r="1047811" spans="9:13">
      <c r="I1047811" s="39"/>
      <c r="K1047811" s="39"/>
      <c r="L1047811" s="39"/>
      <c r="M1047811" s="40"/>
    </row>
    <row r="1047812" spans="9:13">
      <c r="I1047812" s="39"/>
      <c r="K1047812" s="39"/>
      <c r="L1047812" s="39"/>
      <c r="M1047812" s="40"/>
    </row>
    <row r="1047813" spans="9:13">
      <c r="I1047813" s="39"/>
      <c r="K1047813" s="39"/>
      <c r="L1047813" s="39"/>
      <c r="M1047813" s="40"/>
    </row>
    <row r="1047814" spans="9:13">
      <c r="I1047814" s="39"/>
      <c r="K1047814" s="39"/>
      <c r="L1047814" s="39"/>
      <c r="M1047814" s="40"/>
    </row>
    <row r="1047815" spans="9:13">
      <c r="I1047815" s="39"/>
      <c r="K1047815" s="39"/>
      <c r="L1047815" s="39"/>
      <c r="M1047815" s="40"/>
    </row>
    <row r="1047816" spans="9:13">
      <c r="I1047816" s="39"/>
      <c r="K1047816" s="39"/>
      <c r="L1047816" s="39"/>
      <c r="M1047816" s="40"/>
    </row>
    <row r="1047817" spans="9:13">
      <c r="I1047817" s="39"/>
      <c r="K1047817" s="39"/>
      <c r="L1047817" s="39"/>
      <c r="M1047817" s="40"/>
    </row>
    <row r="1047818" spans="9:13">
      <c r="I1047818" s="39"/>
      <c r="K1047818" s="39"/>
      <c r="L1047818" s="39"/>
      <c r="M1047818" s="40"/>
    </row>
    <row r="1047819" spans="9:13">
      <c r="I1047819" s="39"/>
      <c r="K1047819" s="39"/>
      <c r="L1047819" s="39"/>
      <c r="M1047819" s="40"/>
    </row>
    <row r="1047820" spans="9:13">
      <c r="I1047820" s="39"/>
      <c r="K1047820" s="39"/>
      <c r="L1047820" s="39"/>
      <c r="M1047820" s="40"/>
    </row>
    <row r="1047821" spans="9:13">
      <c r="I1047821" s="39"/>
      <c r="K1047821" s="39"/>
      <c r="L1047821" s="39"/>
      <c r="M1047821" s="40"/>
    </row>
    <row r="1047822" spans="9:13">
      <c r="I1047822" s="39"/>
      <c r="K1047822" s="39"/>
      <c r="L1047822" s="39"/>
      <c r="M1047822" s="40"/>
    </row>
    <row r="1047823" spans="9:13">
      <c r="I1047823" s="39"/>
      <c r="K1047823" s="39"/>
      <c r="L1047823" s="39"/>
      <c r="M1047823" s="40"/>
    </row>
    <row r="1047824" spans="9:13">
      <c r="I1047824" s="39"/>
      <c r="K1047824" s="39"/>
      <c r="L1047824" s="39"/>
      <c r="M1047824" s="40"/>
    </row>
    <row r="1047825" spans="9:13">
      <c r="I1047825" s="39"/>
      <c r="K1047825" s="39"/>
      <c r="L1047825" s="39"/>
      <c r="M1047825" s="40"/>
    </row>
    <row r="1047826" spans="9:13">
      <c r="I1047826" s="39"/>
      <c r="K1047826" s="39"/>
      <c r="L1047826" s="39"/>
      <c r="M1047826" s="40"/>
    </row>
    <row r="1047827" spans="9:13">
      <c r="I1047827" s="39"/>
      <c r="K1047827" s="39"/>
      <c r="L1047827" s="39"/>
      <c r="M1047827" s="40"/>
    </row>
    <row r="1047828" spans="9:13">
      <c r="I1047828" s="39"/>
      <c r="K1047828" s="39"/>
      <c r="L1047828" s="39"/>
      <c r="M1047828" s="40"/>
    </row>
    <row r="1047829" spans="9:13">
      <c r="I1047829" s="39"/>
      <c r="K1047829" s="39"/>
      <c r="L1047829" s="39"/>
      <c r="M1047829" s="40"/>
    </row>
    <row r="1047830" spans="9:13">
      <c r="I1047830" s="39"/>
      <c r="K1047830" s="39"/>
      <c r="L1047830" s="39"/>
      <c r="M1047830" s="40"/>
    </row>
    <row r="1047831" spans="9:13">
      <c r="I1047831" s="39"/>
      <c r="K1047831" s="39"/>
      <c r="L1047831" s="39"/>
      <c r="M1047831" s="40"/>
    </row>
    <row r="1047832" spans="9:13">
      <c r="I1047832" s="39"/>
      <c r="K1047832" s="39"/>
      <c r="L1047832" s="39"/>
      <c r="M1047832" s="40"/>
    </row>
    <row r="1047833" spans="9:13">
      <c r="I1047833" s="39"/>
      <c r="K1047833" s="39"/>
      <c r="L1047833" s="39"/>
      <c r="M1047833" s="40"/>
    </row>
    <row r="1047834" spans="9:13">
      <c r="I1047834" s="39"/>
      <c r="K1047834" s="39"/>
      <c r="L1047834" s="39"/>
      <c r="M1047834" s="40"/>
    </row>
    <row r="1047835" spans="9:13">
      <c r="I1047835" s="39"/>
      <c r="K1047835" s="39"/>
      <c r="L1047835" s="39"/>
      <c r="M1047835" s="40"/>
    </row>
    <row r="1047836" spans="9:13">
      <c r="I1047836" s="39"/>
      <c r="K1047836" s="39"/>
      <c r="L1047836" s="39"/>
      <c r="M1047836" s="40"/>
    </row>
    <row r="1047837" spans="9:13">
      <c r="I1047837" s="39"/>
      <c r="K1047837" s="39"/>
      <c r="L1047837" s="39"/>
      <c r="M1047837" s="40"/>
    </row>
    <row r="1047838" spans="9:13">
      <c r="I1047838" s="39"/>
      <c r="K1047838" s="39"/>
      <c r="L1047838" s="39"/>
      <c r="M1047838" s="40"/>
    </row>
    <row r="1047839" spans="9:13">
      <c r="I1047839" s="39"/>
      <c r="K1047839" s="39"/>
      <c r="L1047839" s="39"/>
      <c r="M1047839" s="40"/>
    </row>
    <row r="1047840" spans="9:13">
      <c r="I1047840" s="39"/>
      <c r="K1047840" s="39"/>
      <c r="L1047840" s="39"/>
      <c r="M1047840" s="40"/>
    </row>
    <row r="1047841" spans="9:13">
      <c r="I1047841" s="39"/>
      <c r="K1047841" s="39"/>
      <c r="L1047841" s="39"/>
      <c r="M1047841" s="40"/>
    </row>
    <row r="1047842" spans="9:13">
      <c r="I1047842" s="39"/>
      <c r="K1047842" s="39"/>
      <c r="L1047842" s="39"/>
      <c r="M1047842" s="40"/>
    </row>
    <row r="1047843" spans="9:13">
      <c r="I1047843" s="39"/>
      <c r="K1047843" s="39"/>
      <c r="L1047843" s="39"/>
      <c r="M1047843" s="40"/>
    </row>
    <row r="1047844" spans="9:13">
      <c r="I1047844" s="39"/>
      <c r="K1047844" s="39"/>
      <c r="L1047844" s="39"/>
      <c r="M1047844" s="40"/>
    </row>
    <row r="1047845" spans="9:13">
      <c r="I1047845" s="39"/>
      <c r="K1047845" s="39"/>
      <c r="L1047845" s="39"/>
      <c r="M1047845" s="40"/>
    </row>
    <row r="1047846" spans="9:13">
      <c r="I1047846" s="39"/>
      <c r="K1047846" s="39"/>
      <c r="L1047846" s="39"/>
      <c r="M1047846" s="40"/>
    </row>
    <row r="1047847" spans="9:13">
      <c r="I1047847" s="39"/>
      <c r="K1047847" s="39"/>
      <c r="L1047847" s="39"/>
      <c r="M1047847" s="40"/>
    </row>
    <row r="1047848" spans="9:13">
      <c r="I1047848" s="39"/>
      <c r="K1047848" s="39"/>
      <c r="L1047848" s="39"/>
      <c r="M1047848" s="40"/>
    </row>
    <row r="1047849" spans="9:13">
      <c r="I1047849" s="39"/>
      <c r="K1047849" s="39"/>
      <c r="L1047849" s="39"/>
      <c r="M1047849" s="40"/>
    </row>
    <row r="1047850" spans="9:13">
      <c r="I1047850" s="39"/>
      <c r="K1047850" s="39"/>
      <c r="L1047850" s="39"/>
      <c r="M1047850" s="40"/>
    </row>
    <row r="1047851" spans="9:13">
      <c r="I1047851" s="39"/>
      <c r="K1047851" s="39"/>
      <c r="L1047851" s="39"/>
      <c r="M1047851" s="40"/>
    </row>
    <row r="1047852" spans="9:13">
      <c r="I1047852" s="39"/>
      <c r="K1047852" s="39"/>
      <c r="L1047852" s="39"/>
      <c r="M1047852" s="40"/>
    </row>
    <row r="1047853" spans="9:13">
      <c r="I1047853" s="39"/>
      <c r="K1047853" s="39"/>
      <c r="L1047853" s="39"/>
      <c r="M1047853" s="40"/>
    </row>
    <row r="1047854" spans="9:13">
      <c r="I1047854" s="39"/>
      <c r="K1047854" s="39"/>
      <c r="L1047854" s="39"/>
      <c r="M1047854" s="40"/>
    </row>
    <row r="1047855" spans="9:13">
      <c r="I1047855" s="39"/>
      <c r="K1047855" s="39"/>
      <c r="L1047855" s="39"/>
      <c r="M1047855" s="40"/>
    </row>
    <row r="1047856" spans="9:13">
      <c r="I1047856" s="39"/>
      <c r="K1047856" s="39"/>
      <c r="L1047856" s="39"/>
      <c r="M1047856" s="40"/>
    </row>
    <row r="1047857" spans="9:13">
      <c r="I1047857" s="39"/>
      <c r="K1047857" s="39"/>
      <c r="L1047857" s="39"/>
      <c r="M1047857" s="40"/>
    </row>
    <row r="1047858" spans="9:13">
      <c r="I1047858" s="39"/>
      <c r="K1047858" s="39"/>
      <c r="L1047858" s="39"/>
      <c r="M1047858" s="40"/>
    </row>
    <row r="1047859" spans="9:13">
      <c r="I1047859" s="39"/>
      <c r="K1047859" s="39"/>
      <c r="L1047859" s="39"/>
      <c r="M1047859" s="40"/>
    </row>
    <row r="1047860" spans="9:13">
      <c r="I1047860" s="39"/>
      <c r="K1047860" s="39"/>
      <c r="L1047860" s="39"/>
      <c r="M1047860" s="40"/>
    </row>
    <row r="1047861" spans="9:13">
      <c r="I1047861" s="39"/>
      <c r="K1047861" s="39"/>
      <c r="L1047861" s="39"/>
      <c r="M1047861" s="40"/>
    </row>
    <row r="1047862" spans="9:13">
      <c r="I1047862" s="39"/>
      <c r="K1047862" s="39"/>
      <c r="L1047862" s="39"/>
      <c r="M1047862" s="40"/>
    </row>
    <row r="1047863" spans="9:13">
      <c r="I1047863" s="39"/>
      <c r="K1047863" s="39"/>
      <c r="L1047863" s="39"/>
      <c r="M1047863" s="40"/>
    </row>
    <row r="1047864" spans="9:13">
      <c r="I1047864" s="39"/>
      <c r="K1047864" s="39"/>
      <c r="L1047864" s="39"/>
      <c r="M1047864" s="40"/>
    </row>
    <row r="1047865" spans="9:13">
      <c r="I1047865" s="39"/>
      <c r="K1047865" s="39"/>
      <c r="L1047865" s="39"/>
      <c r="M1047865" s="40"/>
    </row>
    <row r="1047866" spans="9:13">
      <c r="I1047866" s="39"/>
      <c r="K1047866" s="39"/>
      <c r="L1047866" s="39"/>
      <c r="M1047866" s="40"/>
    </row>
    <row r="1047867" spans="9:13">
      <c r="I1047867" s="39"/>
      <c r="K1047867" s="39"/>
      <c r="L1047867" s="39"/>
      <c r="M1047867" s="40"/>
    </row>
    <row r="1047868" spans="9:13">
      <c r="I1047868" s="39"/>
      <c r="K1047868" s="39"/>
      <c r="L1047868" s="39"/>
      <c r="M1047868" s="40"/>
    </row>
    <row r="1047869" spans="9:13">
      <c r="I1047869" s="39"/>
      <c r="K1047869" s="39"/>
      <c r="L1047869" s="39"/>
      <c r="M1047869" s="40"/>
    </row>
    <row r="1047870" spans="9:13">
      <c r="I1047870" s="39"/>
      <c r="K1047870" s="39"/>
      <c r="L1047870" s="39"/>
      <c r="M1047870" s="40"/>
    </row>
    <row r="1047871" spans="9:13">
      <c r="I1047871" s="39"/>
      <c r="K1047871" s="39"/>
      <c r="L1047871" s="39"/>
      <c r="M1047871" s="40"/>
    </row>
    <row r="1047872" spans="9:13">
      <c r="I1047872" s="39"/>
      <c r="K1047872" s="39"/>
      <c r="L1047872" s="39"/>
      <c r="M1047872" s="40"/>
    </row>
    <row r="1047873" spans="9:13">
      <c r="I1047873" s="39"/>
      <c r="K1047873" s="39"/>
      <c r="L1047873" s="39"/>
      <c r="M1047873" s="40"/>
    </row>
    <row r="1047874" spans="9:13">
      <c r="I1047874" s="39"/>
      <c r="K1047874" s="39"/>
      <c r="L1047874" s="39"/>
      <c r="M1047874" s="40"/>
    </row>
    <row r="1047875" spans="9:13">
      <c r="I1047875" s="39"/>
      <c r="K1047875" s="39"/>
      <c r="L1047875" s="39"/>
      <c r="M1047875" s="40"/>
    </row>
    <row r="1047876" spans="9:13">
      <c r="I1047876" s="39"/>
      <c r="K1047876" s="39"/>
      <c r="L1047876" s="39"/>
      <c r="M1047876" s="40"/>
    </row>
    <row r="1047877" spans="9:13">
      <c r="I1047877" s="39"/>
      <c r="K1047877" s="39"/>
      <c r="L1047877" s="39"/>
      <c r="M1047877" s="40"/>
    </row>
    <row r="1047878" spans="9:13">
      <c r="I1047878" s="39"/>
      <c r="K1047878" s="39"/>
      <c r="L1047878" s="39"/>
      <c r="M1047878" s="40"/>
    </row>
    <row r="1047879" spans="9:13">
      <c r="I1047879" s="39"/>
      <c r="K1047879" s="39"/>
      <c r="L1047879" s="39"/>
      <c r="M1047879" s="40"/>
    </row>
    <row r="1047880" spans="9:13">
      <c r="I1047880" s="39"/>
      <c r="K1047880" s="39"/>
      <c r="L1047880" s="39"/>
      <c r="M1047880" s="40"/>
    </row>
    <row r="1047881" spans="9:13">
      <c r="I1047881" s="39"/>
      <c r="K1047881" s="39"/>
      <c r="L1047881" s="39"/>
      <c r="M1047881" s="40"/>
    </row>
    <row r="1047882" spans="9:13">
      <c r="I1047882" s="39"/>
      <c r="K1047882" s="39"/>
      <c r="L1047882" s="39"/>
      <c r="M1047882" s="40"/>
    </row>
    <row r="1047883" spans="9:13">
      <c r="I1047883" s="39"/>
      <c r="K1047883" s="39"/>
      <c r="L1047883" s="39"/>
      <c r="M1047883" s="40"/>
    </row>
    <row r="1047884" spans="9:13">
      <c r="I1047884" s="39"/>
      <c r="K1047884" s="39"/>
      <c r="L1047884" s="39"/>
      <c r="M1047884" s="40"/>
    </row>
    <row r="1047885" spans="9:13">
      <c r="I1047885" s="39"/>
      <c r="K1047885" s="39"/>
      <c r="L1047885" s="39"/>
      <c r="M1047885" s="40"/>
    </row>
    <row r="1047886" spans="9:13">
      <c r="I1047886" s="39"/>
      <c r="K1047886" s="39"/>
      <c r="L1047886" s="39"/>
      <c r="M1047886" s="40"/>
    </row>
    <row r="1047887" spans="9:13">
      <c r="I1047887" s="39"/>
      <c r="K1047887" s="39"/>
      <c r="L1047887" s="39"/>
      <c r="M1047887" s="40"/>
    </row>
    <row r="1047888" spans="9:13">
      <c r="I1047888" s="39"/>
      <c r="K1047888" s="39"/>
      <c r="L1047888" s="39"/>
      <c r="M1047888" s="40"/>
    </row>
    <row r="1047889" spans="9:13">
      <c r="I1047889" s="39"/>
      <c r="K1047889" s="39"/>
      <c r="L1047889" s="39"/>
      <c r="M1047889" s="40"/>
    </row>
    <row r="1047890" spans="9:13">
      <c r="I1047890" s="39"/>
      <c r="K1047890" s="39"/>
      <c r="L1047890" s="39"/>
      <c r="M1047890" s="40"/>
    </row>
    <row r="1047891" spans="9:13">
      <c r="I1047891" s="39"/>
      <c r="K1047891" s="39"/>
      <c r="L1047891" s="39"/>
      <c r="M1047891" s="40"/>
    </row>
    <row r="1047892" spans="9:13">
      <c r="I1047892" s="39"/>
      <c r="K1047892" s="39"/>
      <c r="L1047892" s="39"/>
      <c r="M1047892" s="40"/>
    </row>
    <row r="1047893" spans="9:13">
      <c r="I1047893" s="39"/>
      <c r="K1047893" s="39"/>
      <c r="L1047893" s="39"/>
      <c r="M1047893" s="40"/>
    </row>
    <row r="1047894" spans="9:13">
      <c r="I1047894" s="39"/>
      <c r="K1047894" s="39"/>
      <c r="L1047894" s="39"/>
      <c r="M1047894" s="40"/>
    </row>
    <row r="1047895" spans="9:13">
      <c r="I1047895" s="39"/>
      <c r="K1047895" s="39"/>
      <c r="L1047895" s="39"/>
      <c r="M1047895" s="40"/>
    </row>
    <row r="1047896" spans="9:13">
      <c r="I1047896" s="39"/>
      <c r="K1047896" s="39"/>
      <c r="L1047896" s="39"/>
      <c r="M1047896" s="40"/>
    </row>
    <row r="1047897" spans="9:13">
      <c r="I1047897" s="39"/>
      <c r="K1047897" s="39"/>
      <c r="L1047897" s="39"/>
      <c r="M1047897" s="40"/>
    </row>
    <row r="1047898" spans="9:13">
      <c r="I1047898" s="39"/>
      <c r="K1047898" s="39"/>
      <c r="L1047898" s="39"/>
      <c r="M1047898" s="40"/>
    </row>
    <row r="1047899" spans="9:13">
      <c r="I1047899" s="39"/>
      <c r="K1047899" s="39"/>
      <c r="L1047899" s="39"/>
      <c r="M1047899" s="40"/>
    </row>
    <row r="1047900" spans="9:13">
      <c r="I1047900" s="39"/>
      <c r="K1047900" s="39"/>
      <c r="L1047900" s="39"/>
      <c r="M1047900" s="40"/>
    </row>
    <row r="1047901" spans="9:13">
      <c r="I1047901" s="39"/>
      <c r="K1047901" s="39"/>
      <c r="L1047901" s="39"/>
      <c r="M1047901" s="40"/>
    </row>
    <row r="1047902" spans="9:13">
      <c r="I1047902" s="39"/>
      <c r="K1047902" s="39"/>
      <c r="L1047902" s="39"/>
      <c r="M1047902" s="40"/>
    </row>
    <row r="1047903" spans="9:13">
      <c r="I1047903" s="39"/>
      <c r="K1047903" s="39"/>
      <c r="L1047903" s="39"/>
      <c r="M1047903" s="40"/>
    </row>
    <row r="1047904" spans="9:13">
      <c r="I1047904" s="39"/>
      <c r="K1047904" s="39"/>
      <c r="L1047904" s="39"/>
      <c r="M1047904" s="40"/>
    </row>
    <row r="1047905" spans="9:13">
      <c r="I1047905" s="39"/>
      <c r="K1047905" s="39"/>
      <c r="L1047905" s="39"/>
      <c r="M1047905" s="40"/>
    </row>
    <row r="1047906" spans="9:13">
      <c r="I1047906" s="39"/>
      <c r="K1047906" s="39"/>
      <c r="L1047906" s="39"/>
      <c r="M1047906" s="40"/>
    </row>
    <row r="1047907" spans="9:13">
      <c r="I1047907" s="39"/>
      <c r="K1047907" s="39"/>
      <c r="L1047907" s="39"/>
      <c r="M1047907" s="40"/>
    </row>
    <row r="1047908" spans="9:13">
      <c r="I1047908" s="39"/>
      <c r="K1047908" s="39"/>
      <c r="L1047908" s="39"/>
      <c r="M1047908" s="40"/>
    </row>
    <row r="1047909" spans="9:13">
      <c r="I1047909" s="39"/>
      <c r="K1047909" s="39"/>
      <c r="L1047909" s="39"/>
      <c r="M1047909" s="40"/>
    </row>
    <row r="1047910" spans="9:13">
      <c r="I1047910" s="39"/>
      <c r="K1047910" s="39"/>
      <c r="L1047910" s="39"/>
      <c r="M1047910" s="40"/>
    </row>
    <row r="1047911" spans="9:13">
      <c r="I1047911" s="39"/>
      <c r="K1047911" s="39"/>
      <c r="L1047911" s="39"/>
      <c r="M1047911" s="40"/>
    </row>
    <row r="1047912" spans="9:13">
      <c r="I1047912" s="39"/>
      <c r="K1047912" s="39"/>
      <c r="L1047912" s="39"/>
      <c r="M1047912" s="40"/>
    </row>
    <row r="1047913" spans="9:13">
      <c r="I1047913" s="39"/>
      <c r="K1047913" s="39"/>
      <c r="L1047913" s="39"/>
      <c r="M1047913" s="40"/>
    </row>
    <row r="1047914" spans="9:13">
      <c r="I1047914" s="39"/>
      <c r="K1047914" s="39"/>
      <c r="L1047914" s="39"/>
      <c r="M1047914" s="40"/>
    </row>
    <row r="1047915" spans="9:13">
      <c r="I1047915" s="39"/>
      <c r="K1047915" s="39"/>
      <c r="L1047915" s="39"/>
      <c r="M1047915" s="40"/>
    </row>
    <row r="1047916" spans="9:13">
      <c r="I1047916" s="39"/>
      <c r="K1047916" s="39"/>
      <c r="L1047916" s="39"/>
      <c r="M1047916" s="40"/>
    </row>
    <row r="1047917" spans="9:13">
      <c r="I1047917" s="39"/>
      <c r="K1047917" s="39"/>
      <c r="L1047917" s="39"/>
      <c r="M1047917" s="40"/>
    </row>
    <row r="1047918" spans="9:13">
      <c r="I1047918" s="39"/>
      <c r="K1047918" s="39"/>
      <c r="L1047918" s="39"/>
      <c r="M1047918" s="40"/>
    </row>
    <row r="1047919" spans="9:13">
      <c r="I1047919" s="39"/>
      <c r="K1047919" s="39"/>
      <c r="L1047919" s="39"/>
      <c r="M1047919" s="40"/>
    </row>
    <row r="1047920" spans="9:13">
      <c r="I1047920" s="39"/>
      <c r="K1047920" s="39"/>
      <c r="L1047920" s="39"/>
      <c r="M1047920" s="40"/>
    </row>
    <row r="1047921" spans="9:13">
      <c r="I1047921" s="39"/>
      <c r="K1047921" s="39"/>
      <c r="L1047921" s="39"/>
      <c r="M1047921" s="40"/>
    </row>
    <row r="1047922" spans="9:13">
      <c r="I1047922" s="39"/>
      <c r="K1047922" s="39"/>
      <c r="L1047922" s="39"/>
      <c r="M1047922" s="40"/>
    </row>
    <row r="1047923" spans="9:13">
      <c r="I1047923" s="39"/>
      <c r="K1047923" s="39"/>
      <c r="L1047923" s="39"/>
      <c r="M1047923" s="40"/>
    </row>
    <row r="1047924" spans="9:13">
      <c r="I1047924" s="39"/>
      <c r="K1047924" s="39"/>
      <c r="L1047924" s="39"/>
      <c r="M1047924" s="40"/>
    </row>
    <row r="1047925" spans="9:13">
      <c r="I1047925" s="39"/>
      <c r="K1047925" s="39"/>
      <c r="L1047925" s="39"/>
      <c r="M1047925" s="40"/>
    </row>
    <row r="1047926" spans="9:13">
      <c r="I1047926" s="39"/>
      <c r="K1047926" s="39"/>
      <c r="L1047926" s="39"/>
      <c r="M1047926" s="40"/>
    </row>
    <row r="1047927" spans="9:13">
      <c r="I1047927" s="39"/>
      <c r="K1047927" s="39"/>
      <c r="L1047927" s="39"/>
      <c r="M1047927" s="40"/>
    </row>
    <row r="1047928" spans="9:13">
      <c r="I1047928" s="39"/>
      <c r="K1047928" s="39"/>
      <c r="L1047928" s="39"/>
      <c r="M1047928" s="40"/>
    </row>
    <row r="1047929" spans="9:13">
      <c r="I1047929" s="39"/>
      <c r="K1047929" s="39"/>
      <c r="L1047929" s="39"/>
      <c r="M1047929" s="40"/>
    </row>
    <row r="1047930" spans="9:13">
      <c r="I1047930" s="39"/>
      <c r="K1047930" s="39"/>
      <c r="L1047930" s="39"/>
      <c r="M1047930" s="40"/>
    </row>
    <row r="1047931" spans="9:13">
      <c r="I1047931" s="39"/>
      <c r="K1047931" s="39"/>
      <c r="L1047931" s="39"/>
      <c r="M1047931" s="40"/>
    </row>
    <row r="1047932" spans="9:13">
      <c r="I1047932" s="39"/>
      <c r="K1047932" s="39"/>
      <c r="L1047932" s="39"/>
      <c r="M1047932" s="40"/>
    </row>
    <row r="1047933" spans="9:13">
      <c r="I1047933" s="39"/>
      <c r="K1047933" s="39"/>
      <c r="L1047933" s="39"/>
      <c r="M1047933" s="40"/>
    </row>
    <row r="1047934" spans="9:13">
      <c r="I1047934" s="39"/>
      <c r="K1047934" s="39"/>
      <c r="L1047934" s="39"/>
      <c r="M1047934" s="40"/>
    </row>
    <row r="1047935" spans="9:13">
      <c r="I1047935" s="39"/>
      <c r="K1047935" s="39"/>
      <c r="L1047935" s="39"/>
      <c r="M1047935" s="40"/>
    </row>
    <row r="1047936" spans="9:13">
      <c r="I1047936" s="39"/>
      <c r="K1047936" s="39"/>
      <c r="L1047936" s="39"/>
      <c r="M1047936" s="40"/>
    </row>
    <row r="1047937" spans="9:13">
      <c r="I1047937" s="39"/>
      <c r="K1047937" s="39"/>
      <c r="L1047937" s="39"/>
      <c r="M1047937" s="40"/>
    </row>
    <row r="1047938" spans="9:13">
      <c r="I1047938" s="39"/>
      <c r="K1047938" s="39"/>
      <c r="L1047938" s="39"/>
      <c r="M1047938" s="40"/>
    </row>
    <row r="1047939" spans="9:13">
      <c r="I1047939" s="39"/>
      <c r="K1047939" s="39"/>
      <c r="L1047939" s="39"/>
      <c r="M1047939" s="40"/>
    </row>
    <row r="1047940" spans="9:13">
      <c r="I1047940" s="39"/>
      <c r="K1047940" s="39"/>
      <c r="L1047940" s="39"/>
      <c r="M1047940" s="40"/>
    </row>
    <row r="1047941" spans="9:13">
      <c r="I1047941" s="39"/>
      <c r="K1047941" s="39"/>
      <c r="L1047941" s="39"/>
      <c r="M1047941" s="40"/>
    </row>
    <row r="1047942" spans="9:13">
      <c r="I1047942" s="39"/>
      <c r="K1047942" s="39"/>
      <c r="L1047942" s="39"/>
      <c r="M1047942" s="40"/>
    </row>
    <row r="1047943" spans="9:13">
      <c r="I1047943" s="39"/>
      <c r="K1047943" s="39"/>
      <c r="L1047943" s="39"/>
      <c r="M1047943" s="40"/>
    </row>
    <row r="1047944" spans="9:13">
      <c r="I1047944" s="39"/>
      <c r="K1047944" s="39"/>
      <c r="L1047944" s="39"/>
      <c r="M1047944" s="40"/>
    </row>
    <row r="1047945" spans="9:13">
      <c r="I1047945" s="39"/>
      <c r="K1047945" s="39"/>
      <c r="L1047945" s="39"/>
      <c r="M1047945" s="40"/>
    </row>
    <row r="1047946" spans="9:13">
      <c r="I1047946" s="39"/>
      <c r="K1047946" s="39"/>
      <c r="L1047946" s="39"/>
      <c r="M1047946" s="40"/>
    </row>
    <row r="1047947" spans="9:13">
      <c r="I1047947" s="39"/>
      <c r="K1047947" s="39"/>
      <c r="L1047947" s="39"/>
      <c r="M1047947" s="40"/>
    </row>
    <row r="1047948" spans="9:13">
      <c r="I1047948" s="39"/>
      <c r="K1047948" s="39"/>
      <c r="L1047948" s="39"/>
      <c r="M1047948" s="40"/>
    </row>
    <row r="1047949" spans="9:13">
      <c r="I1047949" s="39"/>
      <c r="K1047949" s="39"/>
      <c r="L1047949" s="39"/>
      <c r="M1047949" s="40"/>
    </row>
    <row r="1047950" spans="9:13">
      <c r="I1047950" s="39"/>
      <c r="K1047950" s="39"/>
      <c r="L1047950" s="39"/>
      <c r="M1047950" s="40"/>
    </row>
    <row r="1047951" spans="9:13">
      <c r="I1047951" s="39"/>
      <c r="K1047951" s="39"/>
      <c r="L1047951" s="39"/>
      <c r="M1047951" s="40"/>
    </row>
    <row r="1047952" spans="9:13">
      <c r="I1047952" s="39"/>
      <c r="K1047952" s="39"/>
      <c r="L1047952" s="39"/>
      <c r="M1047952" s="40"/>
    </row>
    <row r="1047953" spans="9:13">
      <c r="I1047953" s="39"/>
      <c r="K1047953" s="39"/>
      <c r="L1047953" s="39"/>
      <c r="M1047953" s="40"/>
    </row>
    <row r="1047954" spans="9:13">
      <c r="I1047954" s="39"/>
      <c r="K1047954" s="39"/>
      <c r="L1047954" s="39"/>
      <c r="M1047954" s="40"/>
    </row>
    <row r="1047955" spans="9:13">
      <c r="I1047955" s="39"/>
      <c r="K1047955" s="39"/>
      <c r="L1047955" s="39"/>
      <c r="M1047955" s="40"/>
    </row>
    <row r="1047956" spans="9:13">
      <c r="I1047956" s="39"/>
      <c r="K1047956" s="39"/>
      <c r="L1047956" s="39"/>
      <c r="M1047956" s="40"/>
    </row>
    <row r="1047957" spans="9:13">
      <c r="I1047957" s="39"/>
      <c r="K1047957" s="39"/>
      <c r="L1047957" s="39"/>
      <c r="M1047957" s="40"/>
    </row>
    <row r="1047958" spans="9:13">
      <c r="I1047958" s="39"/>
      <c r="K1047958" s="39"/>
      <c r="L1047958" s="39"/>
      <c r="M1047958" s="40"/>
    </row>
    <row r="1047959" spans="9:13">
      <c r="I1047959" s="39"/>
      <c r="K1047959" s="39"/>
      <c r="L1047959" s="39"/>
      <c r="M1047959" s="40"/>
    </row>
    <row r="1047960" spans="9:13">
      <c r="I1047960" s="39"/>
      <c r="K1047960" s="39"/>
      <c r="L1047960" s="39"/>
      <c r="M1047960" s="40"/>
    </row>
    <row r="1047961" spans="9:13">
      <c r="I1047961" s="39"/>
      <c r="K1047961" s="39"/>
      <c r="L1047961" s="39"/>
      <c r="M1047961" s="40"/>
    </row>
    <row r="1047962" spans="9:13">
      <c r="I1047962" s="39"/>
      <c r="K1047962" s="39"/>
      <c r="L1047962" s="39"/>
      <c r="M1047962" s="40"/>
    </row>
    <row r="1047963" spans="9:13">
      <c r="I1047963" s="39"/>
      <c r="K1047963" s="39"/>
      <c r="L1047963" s="39"/>
      <c r="M1047963" s="40"/>
    </row>
    <row r="1047964" spans="9:13">
      <c r="I1047964" s="39"/>
      <c r="K1047964" s="39"/>
      <c r="L1047964" s="39"/>
      <c r="M1047964" s="40"/>
    </row>
    <row r="1047965" spans="9:13">
      <c r="I1047965" s="39"/>
      <c r="K1047965" s="39"/>
      <c r="L1047965" s="39"/>
      <c r="M1047965" s="40"/>
    </row>
    <row r="1047966" spans="9:13">
      <c r="I1047966" s="39"/>
      <c r="K1047966" s="39"/>
      <c r="L1047966" s="39"/>
      <c r="M1047966" s="40"/>
    </row>
    <row r="1047967" spans="9:13">
      <c r="I1047967" s="39"/>
      <c r="K1047967" s="39"/>
      <c r="L1047967" s="39"/>
      <c r="M1047967" s="40"/>
    </row>
    <row r="1047968" spans="9:13">
      <c r="I1047968" s="39"/>
      <c r="K1047968" s="39"/>
      <c r="L1047968" s="39"/>
      <c r="M1047968" s="40"/>
    </row>
    <row r="1047969" spans="9:13">
      <c r="I1047969" s="39"/>
      <c r="K1047969" s="39"/>
      <c r="L1047969" s="39"/>
      <c r="M1047969" s="40"/>
    </row>
    <row r="1047970" spans="9:13">
      <c r="I1047970" s="39"/>
      <c r="K1047970" s="39"/>
      <c r="L1047970" s="39"/>
      <c r="M1047970" s="40"/>
    </row>
    <row r="1047971" spans="9:13">
      <c r="I1047971" s="39"/>
      <c r="K1047971" s="39"/>
      <c r="L1047971" s="39"/>
      <c r="M1047971" s="40"/>
    </row>
    <row r="1047972" spans="9:13">
      <c r="I1047972" s="39"/>
      <c r="K1047972" s="39"/>
      <c r="L1047972" s="39"/>
      <c r="M1047972" s="40"/>
    </row>
    <row r="1047973" spans="9:13">
      <c r="I1047973" s="39"/>
      <c r="K1047973" s="39"/>
      <c r="L1047973" s="39"/>
      <c r="M1047973" s="40"/>
    </row>
    <row r="1047974" spans="9:13">
      <c r="I1047974" s="39"/>
      <c r="K1047974" s="39"/>
      <c r="L1047974" s="39"/>
      <c r="M1047974" s="40"/>
    </row>
    <row r="1047975" spans="9:13">
      <c r="I1047975" s="39"/>
      <c r="K1047975" s="39"/>
      <c r="L1047975" s="39"/>
      <c r="M1047975" s="40"/>
    </row>
    <row r="1047976" spans="9:13">
      <c r="I1047976" s="39"/>
      <c r="K1047976" s="39"/>
      <c r="L1047976" s="39"/>
      <c r="M1047976" s="40"/>
    </row>
    <row r="1047977" spans="9:13">
      <c r="I1047977" s="39"/>
      <c r="K1047977" s="39"/>
      <c r="L1047977" s="39"/>
      <c r="M1047977" s="40"/>
    </row>
    <row r="1047978" spans="9:13">
      <c r="I1047978" s="39"/>
      <c r="K1047978" s="39"/>
      <c r="L1047978" s="39"/>
      <c r="M1047978" s="40"/>
    </row>
    <row r="1047979" spans="9:13">
      <c r="I1047979" s="39"/>
      <c r="K1047979" s="39"/>
      <c r="L1047979" s="39"/>
      <c r="M1047979" s="40"/>
    </row>
    <row r="1047980" spans="9:13">
      <c r="I1047980" s="39"/>
      <c r="K1047980" s="39"/>
      <c r="L1047980" s="39"/>
      <c r="M1047980" s="40"/>
    </row>
    <row r="1047981" spans="9:13">
      <c r="I1047981" s="39"/>
      <c r="K1047981" s="39"/>
      <c r="L1047981" s="39"/>
      <c r="M1047981" s="40"/>
    </row>
    <row r="1047982" spans="9:13">
      <c r="I1047982" s="39"/>
      <c r="K1047982" s="39"/>
      <c r="L1047982" s="39"/>
      <c r="M1047982" s="40"/>
    </row>
    <row r="1047983" spans="9:13">
      <c r="I1047983" s="39"/>
      <c r="K1047983" s="39"/>
      <c r="L1047983" s="39"/>
      <c r="M1047983" s="40"/>
    </row>
    <row r="1047984" spans="9:13">
      <c r="I1047984" s="39"/>
      <c r="K1047984" s="39"/>
      <c r="L1047984" s="39"/>
      <c r="M1047984" s="40"/>
    </row>
    <row r="1047985" spans="9:13">
      <c r="I1047985" s="39"/>
      <c r="K1047985" s="39"/>
      <c r="L1047985" s="39"/>
      <c r="M1047985" s="40"/>
    </row>
    <row r="1047986" spans="9:13">
      <c r="I1047986" s="39"/>
      <c r="K1047986" s="39"/>
      <c r="L1047986" s="39"/>
      <c r="M1047986" s="40"/>
    </row>
    <row r="1047987" spans="9:13">
      <c r="I1047987" s="39"/>
      <c r="K1047987" s="39"/>
      <c r="L1047987" s="39"/>
      <c r="M1047987" s="40"/>
    </row>
    <row r="1047988" spans="9:13">
      <c r="I1047988" s="39"/>
      <c r="K1047988" s="39"/>
      <c r="L1047988" s="39"/>
      <c r="M1047988" s="40"/>
    </row>
    <row r="1047989" spans="9:13">
      <c r="I1047989" s="39"/>
      <c r="K1047989" s="39"/>
      <c r="L1047989" s="39"/>
      <c r="M1047989" s="40"/>
    </row>
    <row r="1047990" spans="9:13">
      <c r="I1047990" s="39"/>
      <c r="K1047990" s="39"/>
      <c r="L1047990" s="39"/>
      <c r="M1047990" s="40"/>
    </row>
    <row r="1047991" spans="9:13">
      <c r="I1047991" s="39"/>
      <c r="K1047991" s="39"/>
      <c r="L1047991" s="39"/>
      <c r="M1047991" s="40"/>
    </row>
    <row r="1047992" spans="9:13">
      <c r="I1047992" s="39"/>
      <c r="K1047992" s="39"/>
      <c r="L1047992" s="39"/>
      <c r="M1047992" s="40"/>
    </row>
    <row r="1047993" spans="9:13">
      <c r="I1047993" s="39"/>
      <c r="K1047993" s="39"/>
      <c r="L1047993" s="39"/>
      <c r="M1047993" s="40"/>
    </row>
    <row r="1047994" spans="9:13">
      <c r="I1047994" s="39"/>
      <c r="K1047994" s="39"/>
      <c r="L1047994" s="39"/>
      <c r="M1047994" s="40"/>
    </row>
    <row r="1047995" spans="9:13">
      <c r="I1047995" s="39"/>
      <c r="K1047995" s="39"/>
      <c r="L1047995" s="39"/>
      <c r="M1047995" s="40"/>
    </row>
    <row r="1047996" spans="9:13">
      <c r="I1047996" s="39"/>
      <c r="K1047996" s="39"/>
      <c r="L1047996" s="39"/>
      <c r="M1047996" s="40"/>
    </row>
    <row r="1047997" spans="9:13">
      <c r="I1047997" s="39"/>
      <c r="K1047997" s="39"/>
      <c r="L1047997" s="39"/>
      <c r="M1047997" s="40"/>
    </row>
    <row r="1047998" spans="9:13">
      <c r="I1047998" s="39"/>
      <c r="K1047998" s="39"/>
      <c r="L1047998" s="39"/>
      <c r="M1047998" s="40"/>
    </row>
    <row r="1047999" spans="9:13">
      <c r="I1047999" s="39"/>
      <c r="K1047999" s="39"/>
      <c r="L1047999" s="39"/>
      <c r="M1047999" s="40"/>
    </row>
    <row r="1048000" spans="9:13">
      <c r="I1048000" s="39"/>
      <c r="K1048000" s="39"/>
      <c r="L1048000" s="39"/>
      <c r="M1048000" s="40"/>
    </row>
    <row r="1048001" spans="9:13">
      <c r="I1048001" s="39"/>
      <c r="K1048001" s="39"/>
      <c r="L1048001" s="39"/>
      <c r="M1048001" s="40"/>
    </row>
    <row r="1048002" spans="9:13">
      <c r="I1048002" s="39"/>
      <c r="K1048002" s="39"/>
      <c r="L1048002" s="39"/>
      <c r="M1048002" s="40"/>
    </row>
    <row r="1048003" spans="9:13">
      <c r="I1048003" s="39"/>
      <c r="K1048003" s="39"/>
      <c r="L1048003" s="39"/>
      <c r="M1048003" s="40"/>
    </row>
    <row r="1048004" spans="9:13">
      <c r="I1048004" s="39"/>
      <c r="K1048004" s="39"/>
      <c r="L1048004" s="39"/>
      <c r="M1048004" s="40"/>
    </row>
    <row r="1048005" spans="9:13">
      <c r="I1048005" s="39"/>
      <c r="K1048005" s="39"/>
      <c r="L1048005" s="39"/>
      <c r="M1048005" s="40"/>
    </row>
    <row r="1048006" spans="9:13">
      <c r="I1048006" s="39"/>
      <c r="K1048006" s="39"/>
      <c r="L1048006" s="39"/>
      <c r="M1048006" s="40"/>
    </row>
    <row r="1048007" spans="9:13">
      <c r="I1048007" s="39"/>
      <c r="K1048007" s="39"/>
      <c r="L1048007" s="39"/>
      <c r="M1048007" s="40"/>
    </row>
    <row r="1048008" spans="9:13">
      <c r="I1048008" s="39"/>
      <c r="K1048008" s="39"/>
      <c r="L1048008" s="39"/>
      <c r="M1048008" s="40"/>
    </row>
    <row r="1048009" spans="9:13">
      <c r="I1048009" s="39"/>
      <c r="K1048009" s="39"/>
      <c r="L1048009" s="39"/>
      <c r="M1048009" s="40"/>
    </row>
    <row r="1048010" spans="9:13">
      <c r="I1048010" s="39"/>
      <c r="K1048010" s="39"/>
      <c r="L1048010" s="39"/>
      <c r="M1048010" s="40"/>
    </row>
    <row r="1048011" spans="9:13">
      <c r="I1048011" s="39"/>
      <c r="K1048011" s="39"/>
      <c r="L1048011" s="39"/>
      <c r="M1048011" s="40"/>
    </row>
    <row r="1048012" spans="9:13">
      <c r="I1048012" s="39"/>
      <c r="K1048012" s="39"/>
      <c r="L1048012" s="39"/>
      <c r="M1048012" s="40"/>
    </row>
    <row r="1048013" spans="9:13">
      <c r="I1048013" s="39"/>
      <c r="K1048013" s="39"/>
      <c r="L1048013" s="39"/>
      <c r="M1048013" s="40"/>
    </row>
    <row r="1048014" spans="9:13">
      <c r="I1048014" s="39"/>
      <c r="K1048014" s="39"/>
      <c r="L1048014" s="39"/>
      <c r="M1048014" s="40"/>
    </row>
    <row r="1048015" spans="9:13">
      <c r="I1048015" s="39"/>
      <c r="K1048015" s="39"/>
      <c r="L1048015" s="39"/>
      <c r="M1048015" s="40"/>
    </row>
    <row r="1048016" spans="9:13">
      <c r="I1048016" s="39"/>
      <c r="K1048016" s="39"/>
      <c r="L1048016" s="39"/>
      <c r="M1048016" s="40"/>
    </row>
    <row r="1048017" spans="9:13">
      <c r="I1048017" s="39"/>
      <c r="K1048017" s="39"/>
      <c r="L1048017" s="39"/>
      <c r="M1048017" s="40"/>
    </row>
    <row r="1048018" spans="9:13">
      <c r="I1048018" s="39"/>
      <c r="K1048018" s="39"/>
      <c r="L1048018" s="39"/>
      <c r="M1048018" s="40"/>
    </row>
    <row r="1048019" spans="9:13">
      <c r="I1048019" s="39"/>
      <c r="K1048019" s="39"/>
      <c r="L1048019" s="39"/>
      <c r="M1048019" s="40"/>
    </row>
    <row r="1048020" spans="9:13">
      <c r="I1048020" s="39"/>
      <c r="K1048020" s="39"/>
      <c r="L1048020" s="39"/>
      <c r="M1048020" s="40"/>
    </row>
    <row r="1048021" spans="9:13">
      <c r="I1048021" s="39"/>
      <c r="K1048021" s="39"/>
      <c r="L1048021" s="39"/>
      <c r="M1048021" s="40"/>
    </row>
    <row r="1048022" spans="9:13">
      <c r="I1048022" s="39"/>
      <c r="K1048022" s="39"/>
      <c r="L1048022" s="39"/>
      <c r="M1048022" s="40"/>
    </row>
    <row r="1048023" spans="9:13">
      <c r="I1048023" s="39"/>
      <c r="K1048023" s="39"/>
      <c r="L1048023" s="39"/>
      <c r="M1048023" s="40"/>
    </row>
    <row r="1048024" spans="9:13">
      <c r="I1048024" s="39"/>
      <c r="K1048024" s="39"/>
      <c r="L1048024" s="39"/>
      <c r="M1048024" s="40"/>
    </row>
    <row r="1048025" spans="9:13">
      <c r="I1048025" s="39"/>
      <c r="K1048025" s="39"/>
      <c r="L1048025" s="39"/>
      <c r="M1048025" s="40"/>
    </row>
    <row r="1048026" spans="9:13">
      <c r="I1048026" s="39"/>
      <c r="K1048026" s="39"/>
      <c r="L1048026" s="39"/>
      <c r="M1048026" s="40"/>
    </row>
    <row r="1048027" spans="9:13">
      <c r="I1048027" s="39"/>
      <c r="K1048027" s="39"/>
      <c r="L1048027" s="39"/>
      <c r="M1048027" s="40"/>
    </row>
    <row r="1048028" spans="9:13">
      <c r="I1048028" s="39"/>
      <c r="K1048028" s="39"/>
      <c r="L1048028" s="39"/>
      <c r="M1048028" s="40"/>
    </row>
    <row r="1048029" spans="9:13">
      <c r="I1048029" s="39"/>
      <c r="K1048029" s="39"/>
      <c r="L1048029" s="39"/>
      <c r="M1048029" s="40"/>
    </row>
    <row r="1048030" spans="9:13">
      <c r="I1048030" s="39"/>
      <c r="K1048030" s="39"/>
      <c r="L1048030" s="39"/>
      <c r="M1048030" s="40"/>
    </row>
    <row r="1048031" spans="9:13">
      <c r="I1048031" s="39"/>
      <c r="K1048031" s="39"/>
      <c r="L1048031" s="39"/>
      <c r="M1048031" s="40"/>
    </row>
    <row r="1048032" spans="9:13">
      <c r="I1048032" s="39"/>
      <c r="K1048032" s="39"/>
      <c r="L1048032" s="39"/>
      <c r="M1048032" s="40"/>
    </row>
    <row r="1048033" spans="9:13">
      <c r="I1048033" s="39"/>
      <c r="K1048033" s="39"/>
      <c r="L1048033" s="39"/>
      <c r="M1048033" s="40"/>
    </row>
    <row r="1048034" spans="9:13">
      <c r="I1048034" s="39"/>
      <c r="K1048034" s="39"/>
      <c r="L1048034" s="39"/>
      <c r="M1048034" s="40"/>
    </row>
    <row r="1048035" spans="9:13">
      <c r="I1048035" s="39"/>
      <c r="K1048035" s="39"/>
      <c r="L1048035" s="39"/>
      <c r="M1048035" s="40"/>
    </row>
    <row r="1048036" spans="9:13">
      <c r="I1048036" s="39"/>
      <c r="K1048036" s="39"/>
      <c r="L1048036" s="39"/>
      <c r="M1048036" s="40"/>
    </row>
    <row r="1048037" spans="9:13">
      <c r="I1048037" s="39"/>
      <c r="K1048037" s="39"/>
      <c r="L1048037" s="39"/>
      <c r="M1048037" s="40"/>
    </row>
    <row r="1048038" spans="9:13">
      <c r="I1048038" s="39"/>
      <c r="K1048038" s="39"/>
      <c r="L1048038" s="39"/>
      <c r="M1048038" s="40"/>
    </row>
    <row r="1048039" spans="9:13">
      <c r="I1048039" s="39"/>
      <c r="K1048039" s="39"/>
      <c r="L1048039" s="39"/>
      <c r="M1048039" s="40"/>
    </row>
    <row r="1048040" spans="9:13">
      <c r="I1048040" s="39"/>
      <c r="K1048040" s="39"/>
      <c r="L1048040" s="39"/>
      <c r="M1048040" s="40"/>
    </row>
    <row r="1048041" spans="9:13">
      <c r="I1048041" s="39"/>
      <c r="K1048041" s="39"/>
      <c r="L1048041" s="39"/>
      <c r="M1048041" s="40"/>
    </row>
    <row r="1048042" spans="9:13">
      <c r="I1048042" s="39"/>
      <c r="K1048042" s="39"/>
      <c r="L1048042" s="39"/>
      <c r="M1048042" s="40"/>
    </row>
    <row r="1048043" spans="9:13">
      <c r="I1048043" s="39"/>
      <c r="K1048043" s="39"/>
      <c r="L1048043" s="39"/>
      <c r="M1048043" s="40"/>
    </row>
    <row r="1048044" spans="9:13">
      <c r="I1048044" s="39"/>
      <c r="K1048044" s="39"/>
      <c r="L1048044" s="39"/>
      <c r="M1048044" s="40"/>
    </row>
    <row r="1048045" spans="9:13">
      <c r="I1048045" s="39"/>
      <c r="K1048045" s="39"/>
      <c r="L1048045" s="39"/>
      <c r="M1048045" s="40"/>
    </row>
    <row r="1048046" spans="9:13">
      <c r="I1048046" s="39"/>
      <c r="K1048046" s="39"/>
      <c r="L1048046" s="39"/>
      <c r="M1048046" s="40"/>
    </row>
    <row r="1048047" spans="9:13">
      <c r="I1048047" s="39"/>
      <c r="K1048047" s="39"/>
      <c r="L1048047" s="39"/>
      <c r="M1048047" s="40"/>
    </row>
    <row r="1048048" spans="9:13">
      <c r="I1048048" s="39"/>
      <c r="K1048048" s="39"/>
      <c r="L1048048" s="39"/>
      <c r="M1048048" s="40"/>
    </row>
    <row r="1048049" spans="9:13">
      <c r="I1048049" s="39"/>
      <c r="K1048049" s="39"/>
      <c r="L1048049" s="39"/>
      <c r="M1048049" s="40"/>
    </row>
    <row r="1048050" spans="9:13">
      <c r="I1048050" s="39"/>
      <c r="K1048050" s="39"/>
      <c r="L1048050" s="39"/>
      <c r="M1048050" s="40"/>
    </row>
    <row r="1048051" spans="9:13">
      <c r="I1048051" s="39"/>
      <c r="K1048051" s="39"/>
      <c r="L1048051" s="39"/>
      <c r="M1048051" s="40"/>
    </row>
    <row r="1048052" spans="9:13">
      <c r="I1048052" s="39"/>
      <c r="K1048052" s="39"/>
      <c r="L1048052" s="39"/>
      <c r="M1048052" s="40"/>
    </row>
    <row r="1048053" spans="9:13">
      <c r="I1048053" s="39"/>
      <c r="K1048053" s="39"/>
      <c r="L1048053" s="39"/>
      <c r="M1048053" s="40"/>
    </row>
    <row r="1048054" spans="9:13">
      <c r="I1048054" s="39"/>
      <c r="K1048054" s="39"/>
      <c r="L1048054" s="39"/>
      <c r="M1048054" s="40"/>
    </row>
    <row r="1048055" spans="9:13">
      <c r="I1048055" s="39"/>
      <c r="K1048055" s="39"/>
      <c r="L1048055" s="39"/>
      <c r="M1048055" s="40"/>
    </row>
    <row r="1048056" spans="9:13">
      <c r="I1048056" s="39"/>
      <c r="K1048056" s="39"/>
      <c r="L1048056" s="39"/>
      <c r="M1048056" s="40"/>
    </row>
    <row r="1048057" spans="9:13">
      <c r="I1048057" s="39"/>
      <c r="K1048057" s="39"/>
      <c r="L1048057" s="39"/>
      <c r="M1048057" s="40"/>
    </row>
    <row r="1048058" spans="9:13">
      <c r="I1048058" s="39"/>
      <c r="K1048058" s="39"/>
      <c r="L1048058" s="39"/>
      <c r="M1048058" s="40"/>
    </row>
    <row r="1048059" spans="9:13">
      <c r="I1048059" s="39"/>
      <c r="K1048059" s="39"/>
      <c r="L1048059" s="39"/>
      <c r="M1048059" s="40"/>
    </row>
    <row r="1048060" spans="9:13">
      <c r="I1048060" s="39"/>
      <c r="K1048060" s="39"/>
      <c r="L1048060" s="39"/>
      <c r="M1048060" s="40"/>
    </row>
    <row r="1048061" spans="9:13">
      <c r="I1048061" s="39"/>
      <c r="K1048061" s="39"/>
      <c r="L1048061" s="39"/>
      <c r="M1048061" s="40"/>
    </row>
    <row r="1048062" spans="9:13">
      <c r="I1048062" s="39"/>
      <c r="K1048062" s="39"/>
      <c r="L1048062" s="39"/>
      <c r="M1048062" s="40"/>
    </row>
    <row r="1048063" spans="9:13">
      <c r="I1048063" s="39"/>
      <c r="K1048063" s="39"/>
      <c r="L1048063" s="39"/>
      <c r="M1048063" s="40"/>
    </row>
    <row r="1048064" spans="9:13">
      <c r="I1048064" s="39"/>
      <c r="K1048064" s="39"/>
      <c r="L1048064" s="39"/>
      <c r="M1048064" s="40"/>
    </row>
    <row r="1048065" spans="9:13">
      <c r="I1048065" s="39"/>
      <c r="K1048065" s="39"/>
      <c r="L1048065" s="39"/>
      <c r="M1048065" s="40"/>
    </row>
    <row r="1048066" spans="9:13">
      <c r="I1048066" s="39"/>
      <c r="K1048066" s="39"/>
      <c r="L1048066" s="39"/>
      <c r="M1048066" s="40"/>
    </row>
    <row r="1048067" spans="9:13">
      <c r="I1048067" s="39"/>
      <c r="K1048067" s="39"/>
      <c r="L1048067" s="39"/>
      <c r="M1048067" s="40"/>
    </row>
    <row r="1048068" spans="9:13">
      <c r="I1048068" s="39"/>
      <c r="K1048068" s="39"/>
      <c r="L1048068" s="39"/>
      <c r="M1048068" s="40"/>
    </row>
    <row r="1048069" spans="9:13">
      <c r="I1048069" s="39"/>
      <c r="K1048069" s="39"/>
      <c r="L1048069" s="39"/>
      <c r="M1048069" s="40"/>
    </row>
    <row r="1048070" spans="9:13">
      <c r="I1048070" s="39"/>
      <c r="K1048070" s="39"/>
      <c r="L1048070" s="39"/>
      <c r="M1048070" s="40"/>
    </row>
    <row r="1048071" spans="9:13">
      <c r="I1048071" s="39"/>
      <c r="K1048071" s="39"/>
      <c r="L1048071" s="39"/>
      <c r="M1048071" s="40"/>
    </row>
    <row r="1048072" spans="9:13">
      <c r="I1048072" s="39"/>
      <c r="K1048072" s="39"/>
      <c r="L1048072" s="39"/>
      <c r="M1048072" s="40"/>
    </row>
    <row r="1048073" spans="9:13">
      <c r="I1048073" s="39"/>
      <c r="K1048073" s="39"/>
      <c r="L1048073" s="39"/>
      <c r="M1048073" s="40"/>
    </row>
    <row r="1048074" spans="9:13">
      <c r="I1048074" s="39"/>
      <c r="K1048074" s="39"/>
      <c r="L1048074" s="39"/>
      <c r="M1048074" s="40"/>
    </row>
    <row r="1048075" spans="9:13">
      <c r="I1048075" s="39"/>
      <c r="K1048075" s="39"/>
      <c r="L1048075" s="39"/>
      <c r="M1048075" s="40"/>
    </row>
    <row r="1048076" spans="9:13">
      <c r="I1048076" s="39"/>
      <c r="K1048076" s="39"/>
      <c r="L1048076" s="39"/>
      <c r="M1048076" s="40"/>
    </row>
    <row r="1048077" spans="9:13">
      <c r="I1048077" s="39"/>
      <c r="K1048077" s="39"/>
      <c r="L1048077" s="39"/>
      <c r="M1048077" s="40"/>
    </row>
    <row r="1048078" spans="9:13">
      <c r="I1048078" s="39"/>
      <c r="K1048078" s="39"/>
      <c r="L1048078" s="39"/>
      <c r="M1048078" s="40"/>
    </row>
    <row r="1048079" spans="9:13">
      <c r="I1048079" s="39"/>
      <c r="K1048079" s="39"/>
      <c r="L1048079" s="39"/>
      <c r="M1048079" s="40"/>
    </row>
    <row r="1048080" spans="9:13">
      <c r="I1048080" s="39"/>
      <c r="K1048080" s="39"/>
      <c r="L1048080" s="39"/>
      <c r="M1048080" s="40"/>
    </row>
    <row r="1048081" spans="9:13">
      <c r="I1048081" s="39"/>
      <c r="K1048081" s="39"/>
      <c r="L1048081" s="39"/>
      <c r="M1048081" s="40"/>
    </row>
    <row r="1048082" spans="9:13">
      <c r="I1048082" s="39"/>
      <c r="K1048082" s="39"/>
      <c r="L1048082" s="39"/>
      <c r="M1048082" s="40"/>
    </row>
    <row r="1048083" spans="9:13">
      <c r="I1048083" s="39"/>
      <c r="K1048083" s="39"/>
      <c r="L1048083" s="39"/>
      <c r="M1048083" s="40"/>
    </row>
    <row r="1048084" spans="9:13">
      <c r="I1048084" s="39"/>
      <c r="K1048084" s="39"/>
      <c r="L1048084" s="39"/>
      <c r="M1048084" s="40"/>
    </row>
    <row r="1048085" spans="9:13">
      <c r="I1048085" s="39"/>
      <c r="K1048085" s="39"/>
      <c r="L1048085" s="39"/>
      <c r="M1048085" s="40"/>
    </row>
    <row r="1048086" spans="9:13">
      <c r="I1048086" s="39"/>
      <c r="K1048086" s="39"/>
      <c r="L1048086" s="39"/>
      <c r="M1048086" s="40"/>
    </row>
    <row r="1048087" spans="9:13">
      <c r="I1048087" s="39"/>
      <c r="K1048087" s="39"/>
      <c r="L1048087" s="39"/>
      <c r="M1048087" s="40"/>
    </row>
    <row r="1048088" spans="9:13">
      <c r="I1048088" s="39"/>
      <c r="K1048088" s="39"/>
      <c r="L1048088" s="39"/>
      <c r="M1048088" s="40"/>
    </row>
    <row r="1048089" spans="9:13">
      <c r="I1048089" s="39"/>
      <c r="K1048089" s="39"/>
      <c r="L1048089" s="39"/>
      <c r="M1048089" s="40"/>
    </row>
    <row r="1048090" spans="9:13">
      <c r="I1048090" s="39"/>
      <c r="K1048090" s="39"/>
      <c r="L1048090" s="39"/>
      <c r="M1048090" s="40"/>
    </row>
    <row r="1048091" spans="9:13">
      <c r="I1048091" s="39"/>
      <c r="K1048091" s="39"/>
      <c r="L1048091" s="39"/>
      <c r="M1048091" s="40"/>
    </row>
    <row r="1048092" spans="9:13">
      <c r="I1048092" s="39"/>
      <c r="K1048092" s="39"/>
      <c r="L1048092" s="39"/>
      <c r="M1048092" s="40"/>
    </row>
    <row r="1048093" spans="9:13">
      <c r="I1048093" s="39"/>
      <c r="K1048093" s="39"/>
      <c r="L1048093" s="39"/>
      <c r="M1048093" s="40"/>
    </row>
    <row r="1048094" spans="9:13">
      <c r="I1048094" s="39"/>
      <c r="K1048094" s="39"/>
      <c r="L1048094" s="39"/>
      <c r="M1048094" s="40"/>
    </row>
    <row r="1048095" spans="9:13">
      <c r="I1048095" s="39"/>
      <c r="K1048095" s="39"/>
      <c r="L1048095" s="39"/>
      <c r="M1048095" s="40"/>
    </row>
    <row r="1048096" spans="9:13">
      <c r="I1048096" s="39"/>
      <c r="K1048096" s="39"/>
      <c r="L1048096" s="39"/>
      <c r="M1048096" s="40"/>
    </row>
    <row r="1048097" spans="9:13">
      <c r="I1048097" s="39"/>
      <c r="K1048097" s="39"/>
      <c r="L1048097" s="39"/>
      <c r="M1048097" s="40"/>
    </row>
    <row r="1048098" spans="9:13">
      <c r="I1048098" s="39"/>
      <c r="K1048098" s="39"/>
      <c r="L1048098" s="39"/>
      <c r="M1048098" s="40"/>
    </row>
    <row r="1048099" spans="9:13">
      <c r="I1048099" s="39"/>
      <c r="K1048099" s="39"/>
      <c r="L1048099" s="39"/>
      <c r="M1048099" s="40"/>
    </row>
    <row r="1048100" spans="9:13">
      <c r="I1048100" s="39"/>
      <c r="K1048100" s="39"/>
      <c r="L1048100" s="39"/>
      <c r="M1048100" s="40"/>
    </row>
    <row r="1048101" spans="9:13">
      <c r="I1048101" s="39"/>
      <c r="K1048101" s="39"/>
      <c r="L1048101" s="39"/>
      <c r="M1048101" s="40"/>
    </row>
    <row r="1048102" spans="9:13">
      <c r="I1048102" s="39"/>
      <c r="K1048102" s="39"/>
      <c r="L1048102" s="39"/>
      <c r="M1048102" s="40"/>
    </row>
    <row r="1048103" spans="9:13">
      <c r="I1048103" s="39"/>
      <c r="K1048103" s="39"/>
      <c r="L1048103" s="39"/>
      <c r="M1048103" s="40"/>
    </row>
    <row r="1048104" spans="9:13">
      <c r="I1048104" s="39"/>
      <c r="K1048104" s="39"/>
      <c r="L1048104" s="39"/>
      <c r="M1048104" s="40"/>
    </row>
    <row r="1048105" spans="9:13">
      <c r="I1048105" s="39"/>
      <c r="K1048105" s="39"/>
      <c r="L1048105" s="39"/>
      <c r="M1048105" s="40"/>
    </row>
    <row r="1048106" spans="9:13">
      <c r="I1048106" s="39"/>
      <c r="K1048106" s="39"/>
      <c r="L1048106" s="39"/>
      <c r="M1048106" s="40"/>
    </row>
    <row r="1048107" spans="9:13">
      <c r="I1048107" s="39"/>
      <c r="K1048107" s="39"/>
      <c r="L1048107" s="39"/>
      <c r="M1048107" s="40"/>
    </row>
    <row r="1048108" spans="9:13">
      <c r="I1048108" s="39"/>
      <c r="K1048108" s="39"/>
      <c r="L1048108" s="39"/>
      <c r="M1048108" s="40"/>
    </row>
    <row r="1048109" spans="9:13">
      <c r="I1048109" s="39"/>
      <c r="K1048109" s="39"/>
      <c r="L1048109" s="39"/>
      <c r="M1048109" s="40"/>
    </row>
    <row r="1048110" spans="9:13">
      <c r="I1048110" s="39"/>
      <c r="K1048110" s="39"/>
      <c r="L1048110" s="39"/>
      <c r="M1048110" s="40"/>
    </row>
    <row r="1048111" spans="9:13">
      <c r="I1048111" s="39"/>
      <c r="K1048111" s="39"/>
      <c r="L1048111" s="39"/>
      <c r="M1048111" s="40"/>
    </row>
    <row r="1048112" spans="9:13">
      <c r="I1048112" s="39"/>
      <c r="K1048112" s="39"/>
      <c r="L1048112" s="39"/>
      <c r="M1048112" s="40"/>
    </row>
    <row r="1048113" spans="9:13">
      <c r="I1048113" s="39"/>
      <c r="K1048113" s="39"/>
      <c r="L1048113" s="39"/>
      <c r="M1048113" s="40"/>
    </row>
    <row r="1048114" spans="9:13">
      <c r="I1048114" s="39"/>
      <c r="K1048114" s="39"/>
      <c r="L1048114" s="39"/>
      <c r="M1048114" s="40"/>
    </row>
    <row r="1048115" spans="9:13">
      <c r="I1048115" s="39"/>
      <c r="K1048115" s="39"/>
      <c r="L1048115" s="39"/>
      <c r="M1048115" s="40"/>
    </row>
    <row r="1048116" spans="9:13">
      <c r="I1048116" s="39"/>
      <c r="K1048116" s="39"/>
      <c r="L1048116" s="39"/>
      <c r="M1048116" s="40"/>
    </row>
    <row r="1048117" spans="9:13">
      <c r="I1048117" s="39"/>
      <c r="K1048117" s="39"/>
      <c r="L1048117" s="39"/>
      <c r="M1048117" s="40"/>
    </row>
    <row r="1048118" spans="9:13">
      <c r="I1048118" s="39"/>
      <c r="K1048118" s="39"/>
      <c r="L1048118" s="39"/>
      <c r="M1048118" s="40"/>
    </row>
    <row r="1048119" spans="9:13">
      <c r="I1048119" s="39"/>
      <c r="K1048119" s="39"/>
      <c r="L1048119" s="39"/>
      <c r="M1048119" s="40"/>
    </row>
    <row r="1048120" spans="9:13">
      <c r="I1048120" s="39"/>
      <c r="K1048120" s="39"/>
      <c r="L1048120" s="39"/>
      <c r="M1048120" s="40"/>
    </row>
    <row r="1048121" spans="9:13">
      <c r="I1048121" s="39"/>
      <c r="K1048121" s="39"/>
      <c r="L1048121" s="39"/>
      <c r="M1048121" s="40"/>
    </row>
    <row r="1048122" spans="9:13">
      <c r="I1048122" s="39"/>
      <c r="K1048122" s="39"/>
      <c r="L1048122" s="39"/>
      <c r="M1048122" s="40"/>
    </row>
    <row r="1048123" spans="9:13">
      <c r="I1048123" s="39"/>
      <c r="K1048123" s="39"/>
      <c r="L1048123" s="39"/>
      <c r="M1048123" s="40"/>
    </row>
    <row r="1048124" spans="9:13">
      <c r="I1048124" s="39"/>
      <c r="K1048124" s="39"/>
      <c r="L1048124" s="39"/>
      <c r="M1048124" s="40"/>
    </row>
    <row r="1048125" spans="9:13">
      <c r="I1048125" s="39"/>
      <c r="K1048125" s="39"/>
      <c r="L1048125" s="39"/>
      <c r="M1048125" s="40"/>
    </row>
    <row r="1048126" spans="9:13">
      <c r="I1048126" s="39"/>
      <c r="K1048126" s="39"/>
      <c r="L1048126" s="39"/>
      <c r="M1048126" s="40"/>
    </row>
    <row r="1048127" spans="9:13">
      <c r="I1048127" s="39"/>
      <c r="K1048127" s="39"/>
      <c r="L1048127" s="39"/>
      <c r="M1048127" s="40"/>
    </row>
    <row r="1048128" spans="9:13">
      <c r="I1048128" s="39"/>
      <c r="K1048128" s="39"/>
      <c r="L1048128" s="39"/>
      <c r="M1048128" s="40"/>
    </row>
    <row r="1048129" spans="9:13">
      <c r="I1048129" s="39"/>
      <c r="K1048129" s="39"/>
      <c r="L1048129" s="39"/>
      <c r="M1048129" s="40"/>
    </row>
    <row r="1048130" spans="9:13">
      <c r="I1048130" s="39"/>
      <c r="K1048130" s="39"/>
      <c r="L1048130" s="39"/>
      <c r="M1048130" s="40"/>
    </row>
    <row r="1048131" spans="9:13">
      <c r="I1048131" s="39"/>
      <c r="K1048131" s="39"/>
      <c r="L1048131" s="39"/>
      <c r="M1048131" s="40"/>
    </row>
    <row r="1048132" spans="9:13">
      <c r="I1048132" s="39"/>
      <c r="K1048132" s="39"/>
      <c r="L1048132" s="39"/>
      <c r="M1048132" s="40"/>
    </row>
    <row r="1048133" spans="9:13">
      <c r="I1048133" s="39"/>
      <c r="K1048133" s="39"/>
      <c r="L1048133" s="39"/>
      <c r="M1048133" s="40"/>
    </row>
    <row r="1048134" spans="9:13">
      <c r="I1048134" s="39"/>
      <c r="K1048134" s="39"/>
      <c r="L1048134" s="39"/>
      <c r="M1048134" s="40"/>
    </row>
    <row r="1048135" spans="9:13">
      <c r="I1048135" s="39"/>
      <c r="K1048135" s="39"/>
      <c r="L1048135" s="39"/>
      <c r="M1048135" s="40"/>
    </row>
    <row r="1048136" spans="9:13">
      <c r="I1048136" s="39"/>
      <c r="K1048136" s="39"/>
      <c r="L1048136" s="39"/>
      <c r="M1048136" s="40"/>
    </row>
    <row r="1048137" spans="9:13">
      <c r="I1048137" s="39"/>
      <c r="K1048137" s="39"/>
      <c r="L1048137" s="39"/>
      <c r="M1048137" s="40"/>
    </row>
    <row r="1048138" spans="9:13">
      <c r="I1048138" s="39"/>
      <c r="K1048138" s="39"/>
      <c r="L1048138" s="39"/>
      <c r="M1048138" s="40"/>
    </row>
    <row r="1048139" spans="9:13">
      <c r="I1048139" s="39"/>
      <c r="K1048139" s="39"/>
      <c r="L1048139" s="39"/>
      <c r="M1048139" s="40"/>
    </row>
    <row r="1048140" spans="9:13">
      <c r="I1048140" s="39"/>
      <c r="K1048140" s="39"/>
      <c r="L1048140" s="39"/>
      <c r="M1048140" s="40"/>
    </row>
    <row r="1048141" spans="9:13">
      <c r="I1048141" s="39"/>
      <c r="K1048141" s="39"/>
      <c r="L1048141" s="39"/>
      <c r="M1048141" s="40"/>
    </row>
    <row r="1048142" spans="9:13">
      <c r="I1048142" s="39"/>
      <c r="K1048142" s="39"/>
      <c r="L1048142" s="39"/>
      <c r="M1048142" s="40"/>
    </row>
    <row r="1048143" spans="9:13">
      <c r="I1048143" s="39"/>
      <c r="K1048143" s="39"/>
      <c r="L1048143" s="39"/>
      <c r="M1048143" s="40"/>
    </row>
    <row r="1048144" spans="9:13">
      <c r="I1048144" s="39"/>
      <c r="K1048144" s="39"/>
      <c r="L1048144" s="39"/>
      <c r="M1048144" s="40"/>
    </row>
    <row r="1048145" spans="9:13">
      <c r="I1048145" s="39"/>
      <c r="K1048145" s="39"/>
      <c r="L1048145" s="39"/>
      <c r="M1048145" s="40"/>
    </row>
    <row r="1048146" spans="9:13">
      <c r="I1048146" s="39"/>
      <c r="K1048146" s="39"/>
      <c r="L1048146" s="39"/>
      <c r="M1048146" s="40"/>
    </row>
    <row r="1048147" spans="9:13">
      <c r="I1048147" s="39"/>
      <c r="K1048147" s="39"/>
      <c r="L1048147" s="39"/>
      <c r="M1048147" s="40"/>
    </row>
    <row r="1048148" spans="9:13">
      <c r="I1048148" s="39"/>
      <c r="K1048148" s="39"/>
      <c r="L1048148" s="39"/>
      <c r="M1048148" s="40"/>
    </row>
    <row r="1048149" spans="9:13">
      <c r="I1048149" s="39"/>
      <c r="K1048149" s="39"/>
      <c r="L1048149" s="39"/>
      <c r="M1048149" s="40"/>
    </row>
    <row r="1048150" spans="9:13">
      <c r="I1048150" s="39"/>
      <c r="K1048150" s="39"/>
      <c r="L1048150" s="39"/>
      <c r="M1048150" s="40"/>
    </row>
    <row r="1048151" spans="9:13">
      <c r="I1048151" s="39"/>
      <c r="K1048151" s="39"/>
      <c r="L1048151" s="39"/>
      <c r="M1048151" s="40"/>
    </row>
    <row r="1048152" spans="9:13">
      <c r="I1048152" s="39"/>
      <c r="K1048152" s="39"/>
      <c r="L1048152" s="39"/>
      <c r="M1048152" s="40"/>
    </row>
    <row r="1048153" spans="9:13">
      <c r="I1048153" s="39"/>
      <c r="K1048153" s="39"/>
      <c r="L1048153" s="39"/>
      <c r="M1048153" s="40"/>
    </row>
    <row r="1048154" spans="9:13">
      <c r="I1048154" s="39"/>
      <c r="K1048154" s="39"/>
      <c r="L1048154" s="39"/>
      <c r="M1048154" s="40"/>
    </row>
    <row r="1048155" spans="9:13">
      <c r="I1048155" s="39"/>
      <c r="K1048155" s="39"/>
      <c r="L1048155" s="39"/>
      <c r="M1048155" s="40"/>
    </row>
    <row r="1048156" spans="9:13">
      <c r="I1048156" s="39"/>
      <c r="K1048156" s="39"/>
      <c r="L1048156" s="39"/>
      <c r="M1048156" s="40"/>
    </row>
    <row r="1048157" spans="9:13">
      <c r="I1048157" s="39"/>
      <c r="K1048157" s="39"/>
      <c r="L1048157" s="39"/>
      <c r="M1048157" s="40"/>
    </row>
    <row r="1048158" spans="9:13">
      <c r="I1048158" s="39"/>
      <c r="K1048158" s="39"/>
      <c r="L1048158" s="39"/>
      <c r="M1048158" s="40"/>
    </row>
    <row r="1048159" spans="9:13">
      <c r="I1048159" s="39"/>
      <c r="K1048159" s="39"/>
      <c r="L1048159" s="39"/>
      <c r="M1048159" s="40"/>
    </row>
    <row r="1048160" spans="9:13">
      <c r="I1048160" s="39"/>
      <c r="K1048160" s="39"/>
      <c r="L1048160" s="39"/>
      <c r="M1048160" s="40"/>
    </row>
    <row r="1048161" spans="9:13">
      <c r="I1048161" s="39"/>
      <c r="K1048161" s="39"/>
      <c r="L1048161" s="39"/>
      <c r="M1048161" s="40"/>
    </row>
    <row r="1048162" spans="9:13">
      <c r="I1048162" s="39"/>
      <c r="K1048162" s="39"/>
      <c r="L1048162" s="39"/>
      <c r="M1048162" s="40"/>
    </row>
    <row r="1048163" spans="9:13">
      <c r="I1048163" s="39"/>
      <c r="K1048163" s="39"/>
      <c r="L1048163" s="39"/>
      <c r="M1048163" s="40"/>
    </row>
    <row r="1048164" spans="9:13">
      <c r="I1048164" s="39"/>
      <c r="K1048164" s="39"/>
      <c r="L1048164" s="39"/>
      <c r="M1048164" s="40"/>
    </row>
    <row r="1048165" spans="9:13">
      <c r="I1048165" s="39"/>
      <c r="K1048165" s="39"/>
      <c r="L1048165" s="39"/>
      <c r="M1048165" s="40"/>
    </row>
    <row r="1048166" spans="9:13">
      <c r="I1048166" s="39"/>
      <c r="K1048166" s="39"/>
      <c r="L1048166" s="39"/>
      <c r="M1048166" s="40"/>
    </row>
    <row r="1048167" spans="9:13">
      <c r="I1048167" s="39"/>
      <c r="K1048167" s="39"/>
      <c r="L1048167" s="39"/>
      <c r="M1048167" s="40"/>
    </row>
    <row r="1048168" spans="9:13">
      <c r="I1048168" s="39"/>
      <c r="K1048168" s="39"/>
      <c r="L1048168" s="39"/>
      <c r="M1048168" s="40"/>
    </row>
    <row r="1048169" spans="9:13">
      <c r="I1048169" s="39"/>
      <c r="K1048169" s="39"/>
      <c r="L1048169" s="39"/>
      <c r="M1048169" s="40"/>
    </row>
    <row r="1048170" spans="9:13">
      <c r="I1048170" s="39"/>
      <c r="K1048170" s="39"/>
      <c r="L1048170" s="39"/>
      <c r="M1048170" s="40"/>
    </row>
    <row r="1048171" spans="9:13">
      <c r="I1048171" s="39"/>
      <c r="K1048171" s="39"/>
      <c r="L1048171" s="39"/>
      <c r="M1048171" s="40"/>
    </row>
    <row r="1048172" spans="9:13">
      <c r="I1048172" s="39"/>
      <c r="K1048172" s="39"/>
      <c r="L1048172" s="39"/>
      <c r="M1048172" s="40"/>
    </row>
    <row r="1048173" spans="9:13">
      <c r="I1048173" s="39"/>
      <c r="K1048173" s="39"/>
      <c r="L1048173" s="39"/>
      <c r="M1048173" s="40"/>
    </row>
    <row r="1048174" spans="9:13">
      <c r="I1048174" s="39"/>
      <c r="K1048174" s="39"/>
      <c r="L1048174" s="39"/>
      <c r="M1048174" s="40"/>
    </row>
    <row r="1048175" spans="9:13">
      <c r="I1048175" s="39"/>
      <c r="K1048175" s="39"/>
      <c r="L1048175" s="39"/>
      <c r="M1048175" s="40"/>
    </row>
    <row r="1048176" spans="9:13">
      <c r="I1048176" s="39"/>
      <c r="K1048176" s="39"/>
      <c r="L1048176" s="39"/>
      <c r="M1048176" s="40"/>
    </row>
    <row r="1048177" spans="9:13">
      <c r="I1048177" s="39"/>
      <c r="K1048177" s="39"/>
      <c r="L1048177" s="39"/>
      <c r="M1048177" s="40"/>
    </row>
    <row r="1048178" spans="9:13">
      <c r="I1048178" s="39"/>
      <c r="K1048178" s="39"/>
      <c r="L1048178" s="39"/>
      <c r="M1048178" s="40"/>
    </row>
    <row r="1048179" spans="9:13">
      <c r="I1048179" s="39"/>
      <c r="K1048179" s="39"/>
      <c r="L1048179" s="39"/>
      <c r="M1048179" s="40"/>
    </row>
    <row r="1048180" spans="9:13">
      <c r="I1048180" s="39"/>
      <c r="K1048180" s="39"/>
      <c r="L1048180" s="39"/>
      <c r="M1048180" s="40"/>
    </row>
    <row r="1048181" spans="9:13">
      <c r="I1048181" s="39"/>
      <c r="K1048181" s="39"/>
      <c r="L1048181" s="39"/>
      <c r="M1048181" s="40"/>
    </row>
    <row r="1048182" spans="9:13">
      <c r="I1048182" s="39"/>
      <c r="K1048182" s="39"/>
      <c r="L1048182" s="39"/>
      <c r="M1048182" s="40"/>
    </row>
    <row r="1048183" spans="9:13">
      <c r="I1048183" s="39"/>
      <c r="K1048183" s="39"/>
      <c r="L1048183" s="39"/>
      <c r="M1048183" s="40"/>
    </row>
    <row r="1048184" spans="9:13">
      <c r="I1048184" s="39"/>
      <c r="K1048184" s="39"/>
      <c r="L1048184" s="39"/>
      <c r="M1048184" s="40"/>
    </row>
    <row r="1048185" spans="9:13">
      <c r="I1048185" s="39"/>
      <c r="K1048185" s="39"/>
      <c r="L1048185" s="39"/>
      <c r="M1048185" s="40"/>
    </row>
    <row r="1048186" spans="9:13">
      <c r="I1048186" s="39"/>
      <c r="K1048186" s="39"/>
      <c r="L1048186" s="39"/>
      <c r="M1048186" s="40"/>
    </row>
    <row r="1048187" spans="9:13">
      <c r="I1048187" s="39"/>
      <c r="K1048187" s="39"/>
      <c r="L1048187" s="39"/>
      <c r="M1048187" s="40"/>
    </row>
    <row r="1048188" spans="9:13">
      <c r="I1048188" s="39"/>
      <c r="K1048188" s="39"/>
      <c r="L1048188" s="39"/>
      <c r="M1048188" s="40"/>
    </row>
    <row r="1048189" spans="9:13">
      <c r="I1048189" s="39"/>
      <c r="K1048189" s="39"/>
      <c r="L1048189" s="39"/>
      <c r="M1048189" s="40"/>
    </row>
    <row r="1048190" spans="9:13">
      <c r="I1048190" s="39"/>
      <c r="K1048190" s="39"/>
      <c r="L1048190" s="39"/>
      <c r="M1048190" s="40"/>
    </row>
    <row r="1048191" spans="9:13">
      <c r="I1048191" s="39"/>
      <c r="K1048191" s="39"/>
      <c r="L1048191" s="39"/>
      <c r="M1048191" s="40"/>
    </row>
    <row r="1048192" spans="9:13">
      <c r="I1048192" s="39"/>
      <c r="K1048192" s="39"/>
      <c r="L1048192" s="39"/>
      <c r="M1048192" s="40"/>
    </row>
    <row r="1048193" spans="9:13">
      <c r="I1048193" s="39"/>
      <c r="K1048193" s="39"/>
      <c r="L1048193" s="39"/>
      <c r="M1048193" s="40"/>
    </row>
    <row r="1048194" spans="9:13">
      <c r="I1048194" s="39"/>
      <c r="K1048194" s="39"/>
      <c r="L1048194" s="39"/>
      <c r="M1048194" s="40"/>
    </row>
    <row r="1048195" spans="9:13">
      <c r="I1048195" s="39"/>
      <c r="K1048195" s="39"/>
      <c r="L1048195" s="39"/>
      <c r="M1048195" s="40"/>
    </row>
    <row r="1048196" spans="9:13">
      <c r="I1048196" s="39"/>
      <c r="K1048196" s="39"/>
      <c r="L1048196" s="39"/>
      <c r="M1048196" s="40"/>
    </row>
    <row r="1048197" spans="9:13">
      <c r="I1048197" s="39"/>
      <c r="K1048197" s="39"/>
      <c r="L1048197" s="39"/>
      <c r="M1048197" s="40"/>
    </row>
    <row r="1048198" spans="9:13">
      <c r="I1048198" s="39"/>
      <c r="K1048198" s="39"/>
      <c r="L1048198" s="39"/>
      <c r="M1048198" s="40"/>
    </row>
    <row r="1048199" spans="9:13">
      <c r="I1048199" s="39"/>
      <c r="K1048199" s="39"/>
      <c r="L1048199" s="39"/>
      <c r="M1048199" s="40"/>
    </row>
    <row r="1048200" spans="9:13">
      <c r="I1048200" s="39"/>
      <c r="K1048200" s="39"/>
      <c r="L1048200" s="39"/>
      <c r="M1048200" s="40"/>
    </row>
    <row r="1048201" spans="9:13">
      <c r="I1048201" s="39"/>
      <c r="K1048201" s="39"/>
      <c r="L1048201" s="39"/>
      <c r="M1048201" s="40"/>
    </row>
    <row r="1048202" spans="9:13">
      <c r="I1048202" s="39"/>
      <c r="K1048202" s="39"/>
      <c r="L1048202" s="39"/>
      <c r="M1048202" s="40"/>
    </row>
    <row r="1048203" spans="9:13">
      <c r="I1048203" s="39"/>
      <c r="K1048203" s="39"/>
      <c r="L1048203" s="39"/>
      <c r="M1048203" s="40"/>
    </row>
    <row r="1048204" spans="9:13">
      <c r="I1048204" s="39"/>
      <c r="K1048204" s="39"/>
      <c r="L1048204" s="39"/>
      <c r="M1048204" s="40"/>
    </row>
    <row r="1048205" spans="9:13">
      <c r="I1048205" s="39"/>
      <c r="K1048205" s="39"/>
      <c r="L1048205" s="39"/>
      <c r="M1048205" s="40"/>
    </row>
    <row r="1048206" spans="9:13">
      <c r="I1048206" s="39"/>
      <c r="K1048206" s="39"/>
      <c r="L1048206" s="39"/>
      <c r="M1048206" s="40"/>
    </row>
    <row r="1048207" spans="9:13">
      <c r="I1048207" s="39"/>
      <c r="K1048207" s="39"/>
      <c r="L1048207" s="39"/>
      <c r="M1048207" s="40"/>
    </row>
    <row r="1048208" spans="9:13">
      <c r="I1048208" s="39"/>
      <c r="K1048208" s="39"/>
      <c r="L1048208" s="39"/>
      <c r="M1048208" s="40"/>
    </row>
    <row r="1048209" spans="9:13">
      <c r="I1048209" s="39"/>
      <c r="K1048209" s="39"/>
      <c r="L1048209" s="39"/>
      <c r="M1048209" s="40"/>
    </row>
    <row r="1048210" spans="9:13">
      <c r="I1048210" s="39"/>
      <c r="K1048210" s="39"/>
      <c r="L1048210" s="39"/>
      <c r="M1048210" s="40"/>
    </row>
    <row r="1048211" spans="9:13">
      <c r="I1048211" s="39"/>
      <c r="K1048211" s="39"/>
      <c r="L1048211" s="39"/>
      <c r="M1048211" s="40"/>
    </row>
    <row r="1048212" spans="9:13">
      <c r="I1048212" s="39"/>
      <c r="K1048212" s="39"/>
      <c r="L1048212" s="39"/>
      <c r="M1048212" s="40"/>
    </row>
    <row r="1048213" spans="9:13">
      <c r="I1048213" s="39"/>
      <c r="K1048213" s="39"/>
      <c r="L1048213" s="39"/>
      <c r="M1048213" s="40"/>
    </row>
    <row r="1048214" spans="9:13">
      <c r="I1048214" s="39"/>
      <c r="K1048214" s="39"/>
      <c r="L1048214" s="39"/>
      <c r="M1048214" s="40"/>
    </row>
    <row r="1048215" spans="9:13">
      <c r="I1048215" s="39"/>
      <c r="K1048215" s="39"/>
      <c r="L1048215" s="39"/>
      <c r="M1048215" s="40"/>
    </row>
    <row r="1048216" spans="9:13">
      <c r="I1048216" s="39"/>
      <c r="K1048216" s="39"/>
      <c r="L1048216" s="39"/>
      <c r="M1048216" s="40"/>
    </row>
    <row r="1048217" spans="9:13">
      <c r="I1048217" s="39"/>
      <c r="K1048217" s="39"/>
      <c r="L1048217" s="39"/>
      <c r="M1048217" s="40"/>
    </row>
    <row r="1048218" spans="9:13">
      <c r="I1048218" s="39"/>
      <c r="K1048218" s="39"/>
      <c r="L1048218" s="39"/>
      <c r="M1048218" s="40"/>
    </row>
    <row r="1048219" spans="9:13">
      <c r="I1048219" s="39"/>
      <c r="K1048219" s="39"/>
      <c r="L1048219" s="39"/>
      <c r="M1048219" s="40"/>
    </row>
    <row r="1048220" spans="9:13">
      <c r="I1048220" s="39"/>
      <c r="K1048220" s="39"/>
      <c r="L1048220" s="39"/>
      <c r="M1048220" s="40"/>
    </row>
    <row r="1048221" spans="9:13">
      <c r="I1048221" s="39"/>
      <c r="K1048221" s="39"/>
      <c r="L1048221" s="39"/>
      <c r="M1048221" s="40"/>
    </row>
    <row r="1048222" spans="9:13">
      <c r="I1048222" s="39"/>
      <c r="K1048222" s="39"/>
      <c r="L1048222" s="39"/>
      <c r="M1048222" s="40"/>
    </row>
    <row r="1048223" spans="9:13">
      <c r="I1048223" s="39"/>
      <c r="K1048223" s="39"/>
      <c r="L1048223" s="39"/>
      <c r="M1048223" s="40"/>
    </row>
    <row r="1048224" spans="9:13">
      <c r="I1048224" s="39"/>
      <c r="K1048224" s="39"/>
      <c r="L1048224" s="39"/>
      <c r="M1048224" s="40"/>
    </row>
    <row r="1048225" spans="9:13">
      <c r="I1048225" s="39"/>
      <c r="K1048225" s="39"/>
      <c r="L1048225" s="39"/>
      <c r="M1048225" s="40"/>
    </row>
    <row r="1048226" spans="9:13">
      <c r="I1048226" s="39"/>
      <c r="K1048226" s="39"/>
      <c r="L1048226" s="39"/>
      <c r="M1048226" s="40"/>
    </row>
    <row r="1048227" spans="9:13">
      <c r="I1048227" s="39"/>
      <c r="K1048227" s="39"/>
      <c r="L1048227" s="39"/>
      <c r="M1048227" s="40"/>
    </row>
    <row r="1048228" spans="9:13">
      <c r="I1048228" s="39"/>
      <c r="K1048228" s="39"/>
      <c r="L1048228" s="39"/>
      <c r="M1048228" s="40"/>
    </row>
    <row r="1048229" spans="9:13">
      <c r="I1048229" s="39"/>
      <c r="K1048229" s="39"/>
      <c r="L1048229" s="39"/>
      <c r="M1048229" s="40"/>
    </row>
    <row r="1048230" spans="9:13">
      <c r="I1048230" s="39"/>
      <c r="K1048230" s="39"/>
      <c r="L1048230" s="39"/>
      <c r="M1048230" s="40"/>
    </row>
    <row r="1048231" spans="9:13">
      <c r="I1048231" s="39"/>
      <c r="K1048231" s="39"/>
      <c r="L1048231" s="39"/>
      <c r="M1048231" s="40"/>
    </row>
    <row r="1048232" spans="9:13">
      <c r="I1048232" s="39"/>
      <c r="K1048232" s="39"/>
      <c r="L1048232" s="39"/>
      <c r="M1048232" s="40"/>
    </row>
    <row r="1048233" spans="9:13">
      <c r="I1048233" s="39"/>
      <c r="K1048233" s="39"/>
      <c r="L1048233" s="39"/>
      <c r="M1048233" s="40"/>
    </row>
    <row r="1048234" spans="9:13">
      <c r="I1048234" s="39"/>
      <c r="K1048234" s="39"/>
      <c r="L1048234" s="39"/>
      <c r="M1048234" s="40"/>
    </row>
    <row r="1048235" spans="9:13">
      <c r="I1048235" s="39"/>
      <c r="K1048235" s="39"/>
      <c r="L1048235" s="39"/>
      <c r="M1048235" s="40"/>
    </row>
    <row r="1048236" spans="9:13">
      <c r="I1048236" s="39"/>
      <c r="K1048236" s="39"/>
      <c r="L1048236" s="39"/>
      <c r="M1048236" s="40"/>
    </row>
    <row r="1048237" spans="9:13">
      <c r="I1048237" s="39"/>
      <c r="K1048237" s="39"/>
      <c r="L1048237" s="39"/>
      <c r="M1048237" s="40"/>
    </row>
    <row r="1048238" spans="9:13">
      <c r="I1048238" s="39"/>
      <c r="K1048238" s="39"/>
      <c r="L1048238" s="39"/>
      <c r="M1048238" s="40"/>
    </row>
    <row r="1048239" spans="9:13">
      <c r="I1048239" s="39"/>
      <c r="K1048239" s="39"/>
      <c r="L1048239" s="39"/>
      <c r="M1048239" s="40"/>
    </row>
    <row r="1048240" spans="9:13">
      <c r="I1048240" s="39"/>
      <c r="K1048240" s="39"/>
      <c r="L1048240" s="39"/>
      <c r="M1048240" s="40"/>
    </row>
    <row r="1048241" spans="9:13">
      <c r="I1048241" s="39"/>
      <c r="K1048241" s="39"/>
      <c r="L1048241" s="39"/>
      <c r="M1048241" s="40"/>
    </row>
    <row r="1048242" spans="9:13">
      <c r="I1048242" s="39"/>
      <c r="K1048242" s="39"/>
      <c r="L1048242" s="39"/>
      <c r="M1048242" s="40"/>
    </row>
    <row r="1048243" spans="9:13">
      <c r="I1048243" s="39"/>
      <c r="K1048243" s="39"/>
      <c r="L1048243" s="39"/>
      <c r="M1048243" s="40"/>
    </row>
    <row r="1048244" spans="9:13">
      <c r="I1048244" s="39"/>
      <c r="K1048244" s="39"/>
      <c r="L1048244" s="39"/>
      <c r="M1048244" s="40"/>
    </row>
    <row r="1048245" spans="9:13">
      <c r="I1048245" s="39"/>
      <c r="K1048245" s="39"/>
      <c r="L1048245" s="39"/>
      <c r="M1048245" s="40"/>
    </row>
    <row r="1048246" spans="9:13">
      <c r="I1048246" s="39"/>
      <c r="K1048246" s="39"/>
      <c r="L1048246" s="39"/>
      <c r="M1048246" s="40"/>
    </row>
    <row r="1048247" spans="9:13">
      <c r="I1048247" s="39"/>
      <c r="K1048247" s="39"/>
      <c r="L1048247" s="39"/>
      <c r="M1048247" s="40"/>
    </row>
    <row r="1048248" spans="9:13">
      <c r="I1048248" s="39"/>
      <c r="K1048248" s="39"/>
      <c r="L1048248" s="39"/>
      <c r="M1048248" s="40"/>
    </row>
    <row r="1048249" spans="9:13">
      <c r="I1048249" s="39"/>
      <c r="K1048249" s="39"/>
      <c r="L1048249" s="39"/>
      <c r="M1048249" s="40"/>
    </row>
    <row r="1048250" spans="9:13">
      <c r="I1048250" s="39"/>
      <c r="K1048250" s="39"/>
      <c r="L1048250" s="39"/>
      <c r="M1048250" s="40"/>
    </row>
    <row r="1048251" spans="9:13">
      <c r="I1048251" s="39"/>
      <c r="K1048251" s="39"/>
      <c r="L1048251" s="39"/>
      <c r="M1048251" s="40"/>
    </row>
    <row r="1048252" spans="9:13">
      <c r="I1048252" s="39"/>
      <c r="K1048252" s="39"/>
      <c r="L1048252" s="39"/>
      <c r="M1048252" s="40"/>
    </row>
    <row r="1048253" spans="9:13">
      <c r="I1048253" s="39"/>
      <c r="K1048253" s="39"/>
      <c r="L1048253" s="39"/>
      <c r="M1048253" s="40"/>
    </row>
    <row r="1048254" spans="9:13">
      <c r="I1048254" s="39"/>
      <c r="K1048254" s="39"/>
      <c r="L1048254" s="39"/>
      <c r="M1048254" s="40"/>
    </row>
    <row r="1048255" spans="9:13">
      <c r="I1048255" s="39"/>
      <c r="K1048255" s="39"/>
      <c r="L1048255" s="39"/>
      <c r="M1048255" s="40"/>
    </row>
    <row r="1048256" spans="9:13">
      <c r="I1048256" s="39"/>
      <c r="K1048256" s="39"/>
      <c r="L1048256" s="39"/>
      <c r="M1048256" s="40"/>
    </row>
    <row r="1048257" spans="9:13">
      <c r="I1048257" s="39"/>
      <c r="K1048257" s="39"/>
      <c r="L1048257" s="39"/>
      <c r="M1048257" s="40"/>
    </row>
    <row r="1048258" spans="9:13">
      <c r="I1048258" s="39"/>
      <c r="K1048258" s="39"/>
      <c r="L1048258" s="39"/>
      <c r="M1048258" s="40"/>
    </row>
    <row r="1048259" spans="9:13">
      <c r="I1048259" s="39"/>
      <c r="K1048259" s="39"/>
      <c r="L1048259" s="39"/>
      <c r="M1048259" s="40"/>
    </row>
    <row r="1048260" spans="9:13">
      <c r="I1048260" s="39"/>
      <c r="K1048260" s="39"/>
      <c r="L1048260" s="39"/>
      <c r="M1048260" s="40"/>
    </row>
    <row r="1048261" spans="9:13">
      <c r="I1048261" s="39"/>
      <c r="K1048261" s="39"/>
      <c r="L1048261" s="39"/>
      <c r="M1048261" s="40"/>
    </row>
    <row r="1048262" spans="9:13">
      <c r="I1048262" s="39"/>
      <c r="K1048262" s="39"/>
      <c r="L1048262" s="39"/>
      <c r="M1048262" s="40"/>
    </row>
    <row r="1048263" spans="9:13">
      <c r="I1048263" s="39"/>
      <c r="K1048263" s="39"/>
      <c r="L1048263" s="39"/>
      <c r="M1048263" s="40"/>
    </row>
    <row r="1048264" spans="9:13">
      <c r="I1048264" s="39"/>
      <c r="K1048264" s="39"/>
      <c r="L1048264" s="39"/>
      <c r="M1048264" s="40"/>
    </row>
    <row r="1048265" spans="9:13">
      <c r="I1048265" s="39"/>
      <c r="K1048265" s="39"/>
      <c r="L1048265" s="39"/>
      <c r="M1048265" s="40"/>
    </row>
    <row r="1048266" spans="9:13">
      <c r="I1048266" s="39"/>
      <c r="K1048266" s="39"/>
      <c r="L1048266" s="39"/>
      <c r="M1048266" s="40"/>
    </row>
    <row r="1048267" spans="9:13">
      <c r="I1048267" s="39"/>
      <c r="K1048267" s="39"/>
      <c r="L1048267" s="39"/>
      <c r="M1048267" s="40"/>
    </row>
    <row r="1048268" spans="9:13">
      <c r="I1048268" s="39"/>
      <c r="K1048268" s="39"/>
      <c r="L1048268" s="39"/>
      <c r="M1048268" s="40"/>
    </row>
    <row r="1048269" spans="9:13">
      <c r="I1048269" s="39"/>
      <c r="K1048269" s="39"/>
      <c r="L1048269" s="39"/>
      <c r="M1048269" s="40"/>
    </row>
    <row r="1048270" spans="9:13">
      <c r="I1048270" s="39"/>
      <c r="K1048270" s="39"/>
      <c r="L1048270" s="39"/>
      <c r="M1048270" s="40"/>
    </row>
    <row r="1048271" spans="9:13">
      <c r="I1048271" s="39"/>
      <c r="K1048271" s="39"/>
      <c r="L1048271" s="39"/>
      <c r="M1048271" s="40"/>
    </row>
    <row r="1048272" spans="9:13">
      <c r="I1048272" s="39"/>
      <c r="K1048272" s="39"/>
      <c r="L1048272" s="39"/>
      <c r="M1048272" s="40"/>
    </row>
    <row r="1048273" spans="9:13">
      <c r="I1048273" s="39"/>
      <c r="K1048273" s="39"/>
      <c r="L1048273" s="39"/>
      <c r="M1048273" s="40"/>
    </row>
    <row r="1048274" spans="9:13">
      <c r="I1048274" s="39"/>
      <c r="K1048274" s="39"/>
      <c r="L1048274" s="39"/>
      <c r="M1048274" s="40"/>
    </row>
    <row r="1048275" spans="9:13">
      <c r="I1048275" s="39"/>
      <c r="K1048275" s="39"/>
      <c r="L1048275" s="39"/>
      <c r="M1048275" s="40"/>
    </row>
    <row r="1048276" spans="9:13">
      <c r="I1048276" s="39"/>
      <c r="K1048276" s="39"/>
      <c r="L1048276" s="39"/>
      <c r="M1048276" s="40"/>
    </row>
    <row r="1048277" spans="9:13">
      <c r="I1048277" s="39"/>
      <c r="K1048277" s="39"/>
      <c r="L1048277" s="39"/>
      <c r="M1048277" s="40"/>
    </row>
    <row r="1048278" spans="9:13">
      <c r="I1048278" s="39"/>
      <c r="K1048278" s="39"/>
      <c r="L1048278" s="39"/>
      <c r="M1048278" s="40"/>
    </row>
    <row r="1048279" spans="9:13">
      <c r="I1048279" s="39"/>
      <c r="K1048279" s="39"/>
      <c r="L1048279" s="39"/>
      <c r="M1048279" s="40"/>
    </row>
    <row r="1048280" spans="9:13">
      <c r="I1048280" s="39"/>
      <c r="K1048280" s="39"/>
      <c r="L1048280" s="39"/>
      <c r="M1048280" s="40"/>
    </row>
    <row r="1048281" spans="9:13">
      <c r="I1048281" s="39"/>
      <c r="K1048281" s="39"/>
      <c r="L1048281" s="39"/>
      <c r="M1048281" s="40"/>
    </row>
    <row r="1048282" spans="9:13">
      <c r="I1048282" s="39"/>
      <c r="K1048282" s="39"/>
      <c r="L1048282" s="39"/>
      <c r="M1048282" s="40"/>
    </row>
    <row r="1048283" spans="9:13">
      <c r="I1048283" s="39"/>
      <c r="K1048283" s="39"/>
      <c r="L1048283" s="39"/>
      <c r="M1048283" s="40"/>
    </row>
    <row r="1048284" spans="9:13">
      <c r="I1048284" s="39"/>
      <c r="K1048284" s="39"/>
      <c r="L1048284" s="39"/>
      <c r="M1048284" s="40"/>
    </row>
    <row r="1048285" spans="9:13">
      <c r="I1048285" s="39"/>
      <c r="K1048285" s="39"/>
      <c r="L1048285" s="39"/>
      <c r="M1048285" s="40"/>
    </row>
    <row r="1048286" spans="9:13">
      <c r="I1048286" s="39"/>
      <c r="K1048286" s="39"/>
      <c r="L1048286" s="39"/>
      <c r="M1048286" s="40"/>
    </row>
    <row r="1048287" spans="9:13">
      <c r="I1048287" s="39"/>
      <c r="K1048287" s="39"/>
      <c r="L1048287" s="39"/>
      <c r="M1048287" s="40"/>
    </row>
    <row r="1048288" spans="9:13">
      <c r="I1048288" s="39"/>
      <c r="K1048288" s="39"/>
      <c r="L1048288" s="39"/>
      <c r="M1048288" s="40"/>
    </row>
    <row r="1048289" spans="9:13">
      <c r="I1048289" s="39"/>
      <c r="K1048289" s="39"/>
      <c r="L1048289" s="39"/>
      <c r="M1048289" s="40"/>
    </row>
    <row r="1048290" spans="9:13">
      <c r="I1048290" s="39"/>
      <c r="K1048290" s="39"/>
      <c r="L1048290" s="39"/>
      <c r="M1048290" s="40"/>
    </row>
    <row r="1048291" spans="9:13">
      <c r="I1048291" s="39"/>
      <c r="K1048291" s="39"/>
      <c r="L1048291" s="39"/>
      <c r="M1048291" s="40"/>
    </row>
    <row r="1048292" spans="9:13">
      <c r="I1048292" s="39"/>
      <c r="K1048292" s="39"/>
      <c r="L1048292" s="39"/>
      <c r="M1048292" s="40"/>
    </row>
    <row r="1048293" spans="9:13">
      <c r="I1048293" s="39"/>
      <c r="K1048293" s="39"/>
      <c r="L1048293" s="39"/>
      <c r="M1048293" s="40"/>
    </row>
    <row r="1048294" spans="9:13">
      <c r="I1048294" s="39"/>
      <c r="K1048294" s="39"/>
      <c r="L1048294" s="39"/>
      <c r="M1048294" s="40"/>
    </row>
    <row r="1048295" spans="9:13">
      <c r="I1048295" s="39"/>
      <c r="K1048295" s="39"/>
      <c r="L1048295" s="39"/>
      <c r="M1048295" s="40"/>
    </row>
    <row r="1048296" spans="9:13">
      <c r="I1048296" s="39"/>
      <c r="K1048296" s="39"/>
      <c r="L1048296" s="39"/>
      <c r="M1048296" s="40"/>
    </row>
    <row r="1048297" spans="9:13">
      <c r="I1048297" s="39"/>
      <c r="K1048297" s="39"/>
      <c r="L1048297" s="39"/>
      <c r="M1048297" s="40"/>
    </row>
    <row r="1048298" spans="9:13">
      <c r="I1048298" s="39"/>
      <c r="K1048298" s="39"/>
      <c r="L1048298" s="39"/>
      <c r="M1048298" s="40"/>
    </row>
    <row r="1048299" spans="9:13">
      <c r="I1048299" s="39"/>
      <c r="K1048299" s="39"/>
      <c r="L1048299" s="39"/>
      <c r="M1048299" s="40"/>
    </row>
    <row r="1048300" spans="9:13">
      <c r="I1048300" s="39"/>
      <c r="K1048300" s="39"/>
      <c r="L1048300" s="39"/>
      <c r="M1048300" s="40"/>
    </row>
    <row r="1048301" spans="9:13">
      <c r="I1048301" s="39"/>
      <c r="K1048301" s="39"/>
      <c r="L1048301" s="39"/>
      <c r="M1048301" s="40"/>
    </row>
    <row r="1048302" spans="9:13">
      <c r="I1048302" s="39"/>
      <c r="K1048302" s="39"/>
      <c r="L1048302" s="39"/>
      <c r="M1048302" s="40"/>
    </row>
    <row r="1048303" spans="9:13">
      <c r="I1048303" s="39"/>
      <c r="K1048303" s="39"/>
      <c r="L1048303" s="39"/>
      <c r="M1048303" s="40"/>
    </row>
    <row r="1048304" spans="9:13">
      <c r="I1048304" s="39"/>
      <c r="K1048304" s="39"/>
      <c r="L1048304" s="39"/>
      <c r="M1048304" s="40"/>
    </row>
    <row r="1048305" spans="9:13">
      <c r="I1048305" s="39"/>
      <c r="K1048305" s="39"/>
      <c r="L1048305" s="39"/>
      <c r="M1048305" s="40"/>
    </row>
    <row r="1048306" spans="9:13">
      <c r="I1048306" s="39"/>
      <c r="K1048306" s="39"/>
      <c r="L1048306" s="39"/>
      <c r="M1048306" s="40"/>
    </row>
    <row r="1048307" spans="9:13">
      <c r="I1048307" s="39"/>
      <c r="K1048307" s="39"/>
      <c r="L1048307" s="39"/>
      <c r="M1048307" s="40"/>
    </row>
    <row r="1048308" spans="9:13">
      <c r="I1048308" s="39"/>
      <c r="K1048308" s="39"/>
      <c r="L1048308" s="39"/>
      <c r="M1048308" s="40"/>
    </row>
    <row r="1048309" spans="9:13">
      <c r="I1048309" s="39"/>
      <c r="K1048309" s="39"/>
      <c r="L1048309" s="39"/>
      <c r="M1048309" s="40"/>
    </row>
    <row r="1048310" spans="9:13">
      <c r="I1048310" s="39"/>
      <c r="K1048310" s="39"/>
      <c r="L1048310" s="39"/>
      <c r="M1048310" s="40"/>
    </row>
    <row r="1048311" spans="9:13">
      <c r="I1048311" s="39"/>
      <c r="K1048311" s="39"/>
      <c r="L1048311" s="39"/>
      <c r="M1048311" s="40"/>
    </row>
    <row r="1048312" spans="9:13">
      <c r="I1048312" s="39"/>
      <c r="K1048312" s="39"/>
      <c r="L1048312" s="39"/>
      <c r="M1048312" s="40"/>
    </row>
    <row r="1048313" spans="9:13">
      <c r="I1048313" s="39"/>
      <c r="K1048313" s="39"/>
      <c r="L1048313" s="39"/>
      <c r="M1048313" s="40"/>
    </row>
    <row r="1048314" spans="9:13">
      <c r="I1048314" s="39"/>
      <c r="K1048314" s="39"/>
      <c r="L1048314" s="39"/>
      <c r="M1048314" s="40"/>
    </row>
    <row r="1048315" spans="9:13">
      <c r="I1048315" s="39"/>
      <c r="K1048315" s="39"/>
      <c r="L1048315" s="39"/>
      <c r="M1048315" s="40"/>
    </row>
    <row r="1048316" spans="9:13">
      <c r="I1048316" s="39"/>
      <c r="K1048316" s="39"/>
      <c r="L1048316" s="39"/>
      <c r="M1048316" s="40"/>
    </row>
    <row r="1048317" spans="9:13">
      <c r="I1048317" s="39"/>
      <c r="K1048317" s="39"/>
      <c r="L1048317" s="39"/>
      <c r="M1048317" s="40"/>
    </row>
    <row r="1048318" spans="9:13">
      <c r="I1048318" s="39"/>
      <c r="K1048318" s="39"/>
      <c r="L1048318" s="39"/>
      <c r="M1048318" s="40"/>
    </row>
    <row r="1048319" spans="9:13">
      <c r="I1048319" s="39"/>
      <c r="K1048319" s="39"/>
      <c r="L1048319" s="39"/>
      <c r="M1048319" s="40"/>
    </row>
    <row r="1048320" spans="9:13">
      <c r="I1048320" s="39"/>
      <c r="K1048320" s="39"/>
      <c r="L1048320" s="39"/>
      <c r="M1048320" s="40"/>
    </row>
    <row r="1048321" spans="9:13">
      <c r="I1048321" s="39"/>
      <c r="K1048321" s="39"/>
      <c r="L1048321" s="39"/>
      <c r="M1048321" s="40"/>
    </row>
    <row r="1048322" spans="9:13">
      <c r="I1048322" s="39"/>
      <c r="K1048322" s="39"/>
      <c r="L1048322" s="39"/>
      <c r="M1048322" s="40"/>
    </row>
    <row r="1048323" spans="9:13">
      <c r="I1048323" s="39"/>
      <c r="K1048323" s="39"/>
      <c r="L1048323" s="39"/>
      <c r="M1048323" s="40"/>
    </row>
    <row r="1048324" spans="9:13">
      <c r="I1048324" s="39"/>
      <c r="K1048324" s="39"/>
      <c r="L1048324" s="39"/>
      <c r="M1048324" s="40"/>
    </row>
    <row r="1048325" spans="9:13">
      <c r="I1048325" s="39"/>
      <c r="K1048325" s="39"/>
      <c r="L1048325" s="39"/>
      <c r="M1048325" s="40"/>
    </row>
    <row r="1048326" spans="9:13">
      <c r="I1048326" s="39"/>
      <c r="K1048326" s="39"/>
      <c r="L1048326" s="39"/>
      <c r="M1048326" s="40"/>
    </row>
    <row r="1048327" spans="9:13">
      <c r="I1048327" s="39"/>
      <c r="K1048327" s="39"/>
      <c r="L1048327" s="39"/>
      <c r="M1048327" s="40"/>
    </row>
    <row r="1048328" spans="9:13">
      <c r="I1048328" s="39"/>
      <c r="K1048328" s="39"/>
      <c r="L1048328" s="39"/>
      <c r="M1048328" s="40"/>
    </row>
    <row r="1048329" spans="9:13">
      <c r="I1048329" s="39"/>
      <c r="K1048329" s="39"/>
      <c r="L1048329" s="39"/>
      <c r="M1048329" s="40"/>
    </row>
    <row r="1048330" spans="9:13">
      <c r="I1048330" s="39"/>
      <c r="K1048330" s="39"/>
      <c r="L1048330" s="39"/>
      <c r="M1048330" s="40"/>
    </row>
    <row r="1048331" spans="9:13">
      <c r="I1048331" s="39"/>
      <c r="K1048331" s="39"/>
      <c r="L1048331" s="39"/>
      <c r="M1048331" s="40"/>
    </row>
    <row r="1048332" spans="9:13">
      <c r="I1048332" s="39"/>
      <c r="K1048332" s="39"/>
      <c r="L1048332" s="39"/>
      <c r="M1048332" s="40"/>
    </row>
    <row r="1048333" spans="9:13">
      <c r="I1048333" s="39"/>
      <c r="K1048333" s="39"/>
      <c r="L1048333" s="39"/>
      <c r="M1048333" s="40"/>
    </row>
    <row r="1048334" spans="9:13">
      <c r="I1048334" s="39"/>
      <c r="K1048334" s="39"/>
      <c r="L1048334" s="39"/>
      <c r="M1048334" s="40"/>
    </row>
    <row r="1048335" spans="9:13">
      <c r="I1048335" s="39"/>
      <c r="K1048335" s="39"/>
      <c r="L1048335" s="39"/>
      <c r="M1048335" s="40"/>
    </row>
    <row r="1048336" spans="9:13">
      <c r="I1048336" s="39"/>
      <c r="K1048336" s="39"/>
      <c r="L1048336" s="39"/>
      <c r="M1048336" s="40"/>
    </row>
    <row r="1048337" spans="9:13">
      <c r="I1048337" s="39"/>
      <c r="K1048337" s="39"/>
      <c r="L1048337" s="39"/>
      <c r="M1048337" s="40"/>
    </row>
    <row r="1048338" spans="9:13">
      <c r="I1048338" s="39"/>
      <c r="K1048338" s="39"/>
      <c r="L1048338" s="39"/>
      <c r="M1048338" s="40"/>
    </row>
    <row r="1048339" spans="9:13">
      <c r="I1048339" s="39"/>
      <c r="K1048339" s="39"/>
      <c r="L1048339" s="39"/>
      <c r="M1048339" s="40"/>
    </row>
    <row r="1048340" spans="9:13">
      <c r="I1048340" s="39"/>
      <c r="K1048340" s="39"/>
      <c r="L1048340" s="39"/>
      <c r="M1048340" s="40"/>
    </row>
    <row r="1048341" spans="9:13">
      <c r="I1048341" s="39"/>
      <c r="K1048341" s="39"/>
      <c r="L1048341" s="39"/>
      <c r="M1048341" s="40"/>
    </row>
    <row r="1048342" spans="9:13">
      <c r="I1048342" s="39"/>
      <c r="K1048342" s="39"/>
      <c r="L1048342" s="39"/>
      <c r="M1048342" s="40"/>
    </row>
    <row r="1048343" spans="9:13">
      <c r="I1048343" s="39"/>
      <c r="K1048343" s="39"/>
      <c r="L1048343" s="39"/>
      <c r="M1048343" s="40"/>
    </row>
    <row r="1048344" spans="9:13">
      <c r="I1048344" s="39"/>
      <c r="K1048344" s="39"/>
      <c r="L1048344" s="39"/>
      <c r="M1048344" s="40"/>
    </row>
    <row r="1048345" spans="9:13">
      <c r="I1048345" s="39"/>
      <c r="K1048345" s="39"/>
      <c r="L1048345" s="39"/>
      <c r="M1048345" s="40"/>
    </row>
    <row r="1048346" spans="9:13">
      <c r="I1048346" s="39"/>
      <c r="K1048346" s="39"/>
      <c r="L1048346" s="39"/>
      <c r="M1048346" s="40"/>
    </row>
    <row r="1048347" spans="9:13">
      <c r="I1048347" s="39"/>
      <c r="K1048347" s="39"/>
      <c r="L1048347" s="39"/>
      <c r="M1048347" s="40"/>
    </row>
    <row r="1048348" spans="9:13">
      <c r="I1048348" s="39"/>
      <c r="K1048348" s="39"/>
      <c r="L1048348" s="39"/>
      <c r="M1048348" s="40"/>
    </row>
    <row r="1048349" spans="9:13">
      <c r="I1048349" s="39"/>
      <c r="K1048349" s="39"/>
      <c r="L1048349" s="39"/>
      <c r="M1048349" s="40"/>
    </row>
    <row r="1048350" spans="9:13">
      <c r="I1048350" s="39"/>
      <c r="K1048350" s="39"/>
      <c r="L1048350" s="39"/>
      <c r="M1048350" s="40"/>
    </row>
    <row r="1048351" spans="9:13">
      <c r="I1048351" s="39"/>
      <c r="K1048351" s="39"/>
      <c r="L1048351" s="39"/>
      <c r="M1048351" s="40"/>
    </row>
    <row r="1048352" spans="9:13">
      <c r="I1048352" s="39"/>
      <c r="K1048352" s="39"/>
      <c r="L1048352" s="39"/>
      <c r="M1048352" s="40"/>
    </row>
    <row r="1048353" spans="9:13">
      <c r="I1048353" s="39"/>
      <c r="K1048353" s="39"/>
      <c r="L1048353" s="39"/>
      <c r="M1048353" s="40"/>
    </row>
    <row r="1048354" spans="9:13">
      <c r="I1048354" s="39"/>
      <c r="K1048354" s="39"/>
      <c r="L1048354" s="39"/>
      <c r="M1048354" s="40"/>
    </row>
    <row r="1048355" spans="9:13">
      <c r="I1048355" s="39"/>
      <c r="K1048355" s="39"/>
      <c r="L1048355" s="39"/>
      <c r="M1048355" s="40"/>
    </row>
    <row r="1048356" spans="9:13">
      <c r="I1048356" s="39"/>
      <c r="K1048356" s="39"/>
      <c r="L1048356" s="39"/>
      <c r="M1048356" s="40"/>
    </row>
    <row r="1048357" spans="9:13">
      <c r="I1048357" s="39"/>
      <c r="K1048357" s="39"/>
      <c r="L1048357" s="39"/>
      <c r="M1048357" s="40"/>
    </row>
    <row r="1048358" spans="9:13">
      <c r="I1048358" s="39"/>
      <c r="K1048358" s="39"/>
      <c r="L1048358" s="39"/>
      <c r="M1048358" s="40"/>
    </row>
    <row r="1048359" spans="9:13">
      <c r="I1048359" s="39"/>
      <c r="K1048359" s="39"/>
      <c r="L1048359" s="39"/>
      <c r="M1048359" s="40"/>
    </row>
    <row r="1048360" spans="9:13">
      <c r="I1048360" s="39"/>
      <c r="K1048360" s="39"/>
      <c r="L1048360" s="39"/>
      <c r="M1048360" s="40"/>
    </row>
    <row r="1048361" spans="9:13">
      <c r="I1048361" s="39"/>
      <c r="K1048361" s="39"/>
      <c r="L1048361" s="39"/>
      <c r="M1048361" s="40"/>
    </row>
    <row r="1048362" spans="9:13">
      <c r="I1048362" s="39"/>
      <c r="K1048362" s="39"/>
      <c r="L1048362" s="39"/>
      <c r="M1048362" s="40"/>
    </row>
    <row r="1048363" spans="9:13">
      <c r="I1048363" s="39"/>
      <c r="K1048363" s="39"/>
      <c r="L1048363" s="39"/>
      <c r="M1048363" s="40"/>
    </row>
    <row r="1048364" spans="9:13">
      <c r="I1048364" s="39"/>
      <c r="K1048364" s="39"/>
      <c r="L1048364" s="39"/>
      <c r="M1048364" s="40"/>
    </row>
    <row r="1048365" spans="9:13">
      <c r="I1048365" s="39"/>
      <c r="K1048365" s="39"/>
      <c r="L1048365" s="39"/>
      <c r="M1048365" s="40"/>
    </row>
    <row r="1048366" spans="9:13">
      <c r="I1048366" s="39"/>
      <c r="K1048366" s="39"/>
      <c r="L1048366" s="39"/>
      <c r="M1048366" s="40"/>
    </row>
    <row r="1048367" spans="9:13">
      <c r="I1048367" s="39"/>
      <c r="K1048367" s="39"/>
      <c r="L1048367" s="39"/>
      <c r="M1048367" s="40"/>
    </row>
    <row r="1048368" spans="9:13">
      <c r="I1048368" s="39"/>
      <c r="K1048368" s="39"/>
      <c r="L1048368" s="39"/>
      <c r="M1048368" s="40"/>
    </row>
    <row r="1048369" spans="9:13">
      <c r="I1048369" s="39"/>
      <c r="K1048369" s="39"/>
      <c r="L1048369" s="39"/>
      <c r="M1048369" s="40"/>
    </row>
    <row r="1048370" spans="9:13">
      <c r="I1048370" s="39"/>
      <c r="K1048370" s="39"/>
      <c r="L1048370" s="39"/>
      <c r="M1048370" s="40"/>
    </row>
    <row r="1048371" spans="9:13">
      <c r="I1048371" s="39"/>
      <c r="K1048371" s="39"/>
      <c r="L1048371" s="39"/>
      <c r="M1048371" s="40"/>
    </row>
    <row r="1048372" spans="9:13">
      <c r="I1048372" s="39"/>
      <c r="K1048372" s="39"/>
      <c r="L1048372" s="39"/>
      <c r="M1048372" s="40"/>
    </row>
    <row r="1048373" spans="9:13">
      <c r="I1048373" s="39"/>
      <c r="K1048373" s="39"/>
      <c r="L1048373" s="39"/>
      <c r="M1048373" s="40"/>
    </row>
    <row r="1048374" spans="9:13">
      <c r="I1048374" s="39"/>
      <c r="K1048374" s="39"/>
      <c r="L1048374" s="39"/>
      <c r="M1048374" s="40"/>
    </row>
    <row r="1048375" spans="9:13">
      <c r="I1048375" s="39"/>
      <c r="K1048375" s="39"/>
      <c r="L1048375" s="39"/>
      <c r="M1048375" s="40"/>
    </row>
    <row r="1048376" spans="9:13">
      <c r="I1048376" s="39"/>
      <c r="K1048376" s="39"/>
      <c r="L1048376" s="39"/>
      <c r="M1048376" s="40"/>
    </row>
    <row r="1048377" spans="9:13">
      <c r="I1048377" s="39"/>
      <c r="K1048377" s="39"/>
      <c r="L1048377" s="39"/>
      <c r="M1048377" s="40"/>
    </row>
    <row r="1048378" spans="9:13">
      <c r="I1048378" s="39"/>
      <c r="K1048378" s="39"/>
      <c r="L1048378" s="39"/>
      <c r="M1048378" s="40"/>
    </row>
    <row r="1048379" spans="9:13">
      <c r="I1048379" s="39"/>
      <c r="K1048379" s="39"/>
      <c r="L1048379" s="39"/>
      <c r="M1048379" s="40"/>
    </row>
    <row r="1048380" spans="9:13">
      <c r="I1048380" s="39"/>
      <c r="K1048380" s="39"/>
      <c r="L1048380" s="39"/>
      <c r="M1048380" s="40"/>
    </row>
    <row r="1048381" spans="9:13">
      <c r="I1048381" s="39"/>
      <c r="K1048381" s="39"/>
      <c r="L1048381" s="39"/>
      <c r="M1048381" s="40"/>
    </row>
    <row r="1048382" spans="9:13">
      <c r="I1048382" s="39"/>
      <c r="K1048382" s="39"/>
      <c r="L1048382" s="39"/>
      <c r="M1048382" s="40"/>
    </row>
    <row r="1048383" spans="9:13">
      <c r="I1048383" s="39"/>
      <c r="K1048383" s="39"/>
      <c r="L1048383" s="39"/>
      <c r="M1048383" s="40"/>
    </row>
    <row r="1048384" spans="9:13">
      <c r="I1048384" s="39"/>
      <c r="K1048384" s="39"/>
      <c r="L1048384" s="39"/>
      <c r="M1048384" s="40"/>
    </row>
    <row r="1048385" spans="9:13">
      <c r="I1048385" s="39"/>
      <c r="K1048385" s="39"/>
      <c r="L1048385" s="39"/>
      <c r="M1048385" s="40"/>
    </row>
    <row r="1048386" spans="9:13">
      <c r="I1048386" s="39"/>
      <c r="K1048386" s="39"/>
      <c r="L1048386" s="39"/>
      <c r="M1048386" s="40"/>
    </row>
    <row r="1048387" spans="9:13">
      <c r="I1048387" s="39"/>
      <c r="K1048387" s="39"/>
      <c r="L1048387" s="39"/>
      <c r="M1048387" s="40"/>
    </row>
    <row r="1048388" spans="9:13">
      <c r="I1048388" s="39"/>
      <c r="K1048388" s="39"/>
      <c r="L1048388" s="39"/>
      <c r="M1048388" s="40"/>
    </row>
    <row r="1048389" spans="9:13">
      <c r="I1048389" s="39"/>
      <c r="K1048389" s="39"/>
      <c r="L1048389" s="39"/>
      <c r="M1048389" s="40"/>
    </row>
    <row r="1048390" spans="9:13">
      <c r="I1048390" s="39"/>
      <c r="K1048390" s="39"/>
      <c r="L1048390" s="39"/>
      <c r="M1048390" s="40"/>
    </row>
    <row r="1048391" spans="9:13">
      <c r="I1048391" s="39"/>
      <c r="K1048391" s="39"/>
      <c r="L1048391" s="39"/>
      <c r="M1048391" s="40"/>
    </row>
    <row r="1048392" spans="9:13">
      <c r="I1048392" s="39"/>
      <c r="K1048392" s="39"/>
      <c r="L1048392" s="39"/>
      <c r="M1048392" s="40"/>
    </row>
    <row r="1048393" spans="9:13">
      <c r="I1048393" s="39"/>
      <c r="K1048393" s="39"/>
      <c r="L1048393" s="39"/>
      <c r="M1048393" s="40"/>
    </row>
    <row r="1048394" spans="9:13">
      <c r="I1048394" s="39"/>
      <c r="K1048394" s="39"/>
      <c r="L1048394" s="39"/>
      <c r="M1048394" s="40"/>
    </row>
    <row r="1048395" spans="9:13">
      <c r="I1048395" s="39"/>
      <c r="K1048395" s="39"/>
      <c r="L1048395" s="39"/>
      <c r="M1048395" s="40"/>
    </row>
    <row r="1048396" spans="9:13">
      <c r="I1048396" s="39"/>
      <c r="K1048396" s="39"/>
      <c r="L1048396" s="39"/>
      <c r="M1048396" s="40"/>
    </row>
    <row r="1048397" spans="9:13">
      <c r="I1048397" s="39"/>
      <c r="K1048397" s="39"/>
      <c r="L1048397" s="39"/>
      <c r="M1048397" s="40"/>
    </row>
    <row r="1048398" spans="9:13">
      <c r="I1048398" s="39"/>
      <c r="K1048398" s="39"/>
      <c r="L1048398" s="39"/>
      <c r="M1048398" s="40"/>
    </row>
    <row r="1048399" spans="9:13">
      <c r="I1048399" s="39"/>
      <c r="K1048399" s="39"/>
      <c r="L1048399" s="39"/>
      <c r="M1048399" s="40"/>
    </row>
    <row r="1048400" spans="9:13">
      <c r="I1048400" s="39"/>
      <c r="K1048400" s="39"/>
      <c r="L1048400" s="39"/>
      <c r="M1048400" s="40"/>
    </row>
    <row r="1048401" spans="9:13">
      <c r="I1048401" s="39"/>
      <c r="K1048401" s="39"/>
      <c r="L1048401" s="39"/>
      <c r="M1048401" s="40"/>
    </row>
    <row r="1048402" spans="9:13">
      <c r="I1048402" s="39"/>
      <c r="K1048402" s="39"/>
      <c r="L1048402" s="39"/>
      <c r="M1048402" s="40"/>
    </row>
    <row r="1048403" spans="9:13">
      <c r="I1048403" s="39"/>
      <c r="K1048403" s="39"/>
      <c r="L1048403" s="39"/>
      <c r="M1048403" s="40"/>
    </row>
    <row r="1048404" spans="9:13">
      <c r="I1048404" s="39"/>
      <c r="K1048404" s="39"/>
      <c r="L1048404" s="39"/>
      <c r="M1048404" s="40"/>
    </row>
    <row r="1048405" spans="9:13">
      <c r="I1048405" s="39"/>
      <c r="K1048405" s="39"/>
      <c r="L1048405" s="39"/>
      <c r="M1048405" s="40"/>
    </row>
    <row r="1048406" spans="9:13">
      <c r="I1048406" s="39"/>
      <c r="K1048406" s="39"/>
      <c r="L1048406" s="39"/>
      <c r="M1048406" s="40"/>
    </row>
    <row r="1048407" spans="9:13">
      <c r="I1048407" s="39"/>
      <c r="K1048407" s="39"/>
      <c r="L1048407" s="39"/>
      <c r="M1048407" s="40"/>
    </row>
    <row r="1048408" spans="9:13">
      <c r="I1048408" s="39"/>
      <c r="K1048408" s="39"/>
      <c r="L1048408" s="39"/>
      <c r="M1048408" s="40"/>
    </row>
    <row r="1048409" spans="9:13">
      <c r="I1048409" s="39"/>
      <c r="K1048409" s="39"/>
      <c r="L1048409" s="39"/>
      <c r="M1048409" s="40"/>
    </row>
    <row r="1048410" spans="9:13">
      <c r="I1048410" s="39"/>
      <c r="K1048410" s="39"/>
      <c r="L1048410" s="39"/>
      <c r="M1048410" s="40"/>
    </row>
    <row r="1048411" spans="9:13">
      <c r="I1048411" s="39"/>
      <c r="K1048411" s="39"/>
      <c r="L1048411" s="39"/>
      <c r="M1048411" s="40"/>
    </row>
    <row r="1048412" spans="9:13">
      <c r="I1048412" s="39"/>
      <c r="K1048412" s="39"/>
      <c r="L1048412" s="39"/>
      <c r="M1048412" s="40"/>
    </row>
    <row r="1048413" spans="9:13">
      <c r="I1048413" s="39"/>
      <c r="K1048413" s="39"/>
      <c r="L1048413" s="39"/>
      <c r="M1048413" s="40"/>
    </row>
    <row r="1048414" spans="9:13">
      <c r="I1048414" s="39"/>
      <c r="K1048414" s="39"/>
      <c r="L1048414" s="39"/>
      <c r="M1048414" s="40"/>
    </row>
    <row r="1048415" spans="9:13">
      <c r="I1048415" s="39"/>
      <c r="K1048415" s="39"/>
      <c r="L1048415" s="39"/>
      <c r="M1048415" s="40"/>
    </row>
    <row r="1048416" spans="9:13">
      <c r="I1048416" s="39"/>
      <c r="K1048416" s="39"/>
      <c r="L1048416" s="39"/>
      <c r="M1048416" s="40"/>
    </row>
    <row r="1048417" spans="9:13">
      <c r="I1048417" s="39"/>
      <c r="K1048417" s="39"/>
      <c r="L1048417" s="39"/>
      <c r="M1048417" s="40"/>
    </row>
    <row r="1048418" spans="9:13">
      <c r="I1048418" s="39"/>
      <c r="K1048418" s="39"/>
      <c r="L1048418" s="39"/>
      <c r="M1048418" s="40"/>
    </row>
    <row r="1048419" spans="9:13">
      <c r="I1048419" s="39"/>
      <c r="K1048419" s="39"/>
      <c r="L1048419" s="39"/>
      <c r="M1048419" s="40"/>
    </row>
    <row r="1048420" spans="9:13">
      <c r="I1048420" s="39"/>
      <c r="K1048420" s="39"/>
      <c r="L1048420" s="39"/>
      <c r="M1048420" s="40"/>
    </row>
    <row r="1048421" spans="9:13">
      <c r="I1048421" s="39"/>
      <c r="K1048421" s="39"/>
      <c r="L1048421" s="39"/>
      <c r="M1048421" s="40"/>
    </row>
    <row r="1048422" spans="9:13">
      <c r="I1048422" s="39"/>
      <c r="K1048422" s="39"/>
      <c r="L1048422" s="39"/>
      <c r="M1048422" s="40"/>
    </row>
    <row r="1048423" spans="9:13">
      <c r="I1048423" s="39"/>
      <c r="K1048423" s="39"/>
      <c r="L1048423" s="39"/>
      <c r="M1048423" s="40"/>
    </row>
    <row r="1048424" spans="9:13">
      <c r="I1048424" s="39"/>
      <c r="K1048424" s="39"/>
      <c r="L1048424" s="39"/>
      <c r="M1048424" s="40"/>
    </row>
    <row r="1048425" spans="9:13">
      <c r="I1048425" s="39"/>
      <c r="K1048425" s="39"/>
      <c r="L1048425" s="39"/>
      <c r="M1048425" s="40"/>
    </row>
    <row r="1048426" spans="9:13">
      <c r="I1048426" s="39"/>
      <c r="K1048426" s="39"/>
      <c r="L1048426" s="39"/>
      <c r="M1048426" s="40"/>
    </row>
    <row r="1048427" spans="9:13">
      <c r="I1048427" s="39"/>
      <c r="K1048427" s="39"/>
      <c r="L1048427" s="39"/>
      <c r="M1048427" s="40"/>
    </row>
    <row r="1048428" spans="9:13">
      <c r="I1048428" s="39"/>
      <c r="K1048428" s="39"/>
      <c r="L1048428" s="39"/>
      <c r="M1048428" s="40"/>
    </row>
    <row r="1048429" spans="9:13">
      <c r="I1048429" s="39"/>
      <c r="K1048429" s="39"/>
      <c r="L1048429" s="39"/>
      <c r="M1048429" s="40"/>
    </row>
    <row r="1048430" spans="9:13">
      <c r="I1048430" s="39"/>
      <c r="K1048430" s="39"/>
      <c r="L1048430" s="39"/>
      <c r="M1048430" s="40"/>
    </row>
    <row r="1048431" spans="9:13">
      <c r="I1048431" s="39"/>
      <c r="K1048431" s="39"/>
      <c r="L1048431" s="39"/>
      <c r="M1048431" s="40"/>
    </row>
    <row r="1048432" spans="9:13">
      <c r="I1048432" s="39"/>
      <c r="K1048432" s="39"/>
      <c r="L1048432" s="39"/>
      <c r="M1048432" s="40"/>
    </row>
    <row r="1048433" spans="9:13">
      <c r="I1048433" s="39"/>
      <c r="K1048433" s="39"/>
      <c r="L1048433" s="39"/>
      <c r="M1048433" s="40"/>
    </row>
    <row r="1048434" spans="9:13">
      <c r="I1048434" s="39"/>
      <c r="K1048434" s="39"/>
      <c r="L1048434" s="39"/>
      <c r="M1048434" s="40"/>
    </row>
    <row r="1048435" spans="9:13">
      <c r="I1048435" s="39"/>
      <c r="K1048435" s="39"/>
      <c r="L1048435" s="39"/>
      <c r="M1048435" s="40"/>
    </row>
    <row r="1048436" spans="9:13">
      <c r="I1048436" s="39"/>
      <c r="K1048436" s="39"/>
      <c r="L1048436" s="39"/>
      <c r="M1048436" s="40"/>
    </row>
    <row r="1048437" spans="9:13">
      <c r="I1048437" s="39"/>
      <c r="K1048437" s="39"/>
      <c r="L1048437" s="39"/>
      <c r="M1048437" s="40"/>
    </row>
    <row r="1048438" spans="9:13">
      <c r="I1048438" s="39"/>
      <c r="K1048438" s="39"/>
      <c r="L1048438" s="39"/>
      <c r="M1048438" s="40"/>
    </row>
    <row r="1048439" spans="9:13">
      <c r="I1048439" s="39"/>
      <c r="K1048439" s="39"/>
      <c r="L1048439" s="39"/>
      <c r="M1048439" s="40"/>
    </row>
    <row r="1048440" spans="9:13">
      <c r="I1048440" s="39"/>
      <c r="K1048440" s="39"/>
      <c r="L1048440" s="39"/>
      <c r="M1048440" s="40"/>
    </row>
    <row r="1048441" spans="9:13">
      <c r="I1048441" s="39"/>
      <c r="K1048441" s="39"/>
      <c r="L1048441" s="39"/>
      <c r="M1048441" s="40"/>
    </row>
    <row r="1048442" spans="9:13">
      <c r="I1048442" s="39"/>
      <c r="K1048442" s="39"/>
      <c r="L1048442" s="39"/>
      <c r="M1048442" s="40"/>
    </row>
    <row r="1048443" spans="9:13">
      <c r="I1048443" s="39"/>
      <c r="K1048443" s="39"/>
      <c r="L1048443" s="39"/>
      <c r="M1048443" s="40"/>
    </row>
    <row r="1048444" spans="9:13">
      <c r="I1048444" s="39"/>
      <c r="K1048444" s="39"/>
      <c r="L1048444" s="39"/>
      <c r="M1048444" s="40"/>
    </row>
    <row r="1048445" spans="9:13">
      <c r="I1048445" s="39"/>
      <c r="K1048445" s="39"/>
      <c r="L1048445" s="39"/>
      <c r="M1048445" s="40"/>
    </row>
    <row r="1048446" spans="9:13">
      <c r="I1048446" s="39"/>
      <c r="K1048446" s="39"/>
      <c r="L1048446" s="39"/>
      <c r="M1048446" s="40"/>
    </row>
    <row r="1048447" spans="9:13">
      <c r="I1048447" s="39"/>
      <c r="K1048447" s="39"/>
      <c r="L1048447" s="39"/>
      <c r="M1048447" s="40"/>
    </row>
    <row r="1048448" spans="9:13">
      <c r="I1048448" s="39"/>
      <c r="K1048448" s="39"/>
      <c r="L1048448" s="39"/>
      <c r="M1048448" s="40"/>
    </row>
    <row r="1048449" spans="9:13">
      <c r="I1048449" s="39"/>
      <c r="K1048449" s="39"/>
      <c r="L1048449" s="39"/>
      <c r="M1048449" s="40"/>
    </row>
    <row r="1048450" spans="9:13">
      <c r="I1048450" s="39"/>
      <c r="K1048450" s="39"/>
      <c r="L1048450" s="39"/>
      <c r="M1048450" s="40"/>
    </row>
    <row r="1048451" spans="9:13">
      <c r="I1048451" s="39"/>
      <c r="K1048451" s="39"/>
      <c r="L1048451" s="39"/>
      <c r="M1048451" s="40"/>
    </row>
    <row r="1048452" spans="9:13">
      <c r="I1048452" s="39"/>
      <c r="K1048452" s="39"/>
      <c r="L1048452" s="39"/>
      <c r="M1048452" s="40"/>
    </row>
    <row r="1048453" spans="9:13">
      <c r="I1048453" s="39"/>
      <c r="K1048453" s="39"/>
      <c r="L1048453" s="39"/>
      <c r="M1048453" s="40"/>
    </row>
    <row r="1048454" spans="9:13">
      <c r="I1048454" s="39"/>
      <c r="K1048454" s="39"/>
      <c r="L1048454" s="39"/>
      <c r="M1048454" s="40"/>
    </row>
    <row r="1048455" spans="9:13">
      <c r="I1048455" s="39"/>
      <c r="K1048455" s="39"/>
      <c r="L1048455" s="39"/>
      <c r="M1048455" s="40"/>
    </row>
    <row r="1048456" spans="9:13">
      <c r="I1048456" s="39"/>
      <c r="K1048456" s="39"/>
      <c r="L1048456" s="39"/>
      <c r="M1048456" s="40"/>
    </row>
    <row r="1048457" spans="9:13">
      <c r="I1048457" s="39"/>
      <c r="K1048457" s="39"/>
      <c r="L1048457" s="39"/>
      <c r="M1048457" s="40"/>
    </row>
    <row r="1048458" spans="9:13">
      <c r="I1048458" s="39"/>
      <c r="K1048458" s="39"/>
      <c r="L1048458" s="39"/>
      <c r="M1048458" s="40"/>
    </row>
    <row r="1048459" spans="9:13">
      <c r="I1048459" s="39"/>
      <c r="K1048459" s="39"/>
      <c r="L1048459" s="39"/>
      <c r="M1048459" s="40"/>
    </row>
    <row r="1048460" spans="9:13">
      <c r="I1048460" s="39"/>
      <c r="K1048460" s="39"/>
      <c r="L1048460" s="39"/>
      <c r="M1048460" s="40"/>
    </row>
    <row r="1048461" spans="9:13">
      <c r="I1048461" s="39"/>
      <c r="K1048461" s="39"/>
      <c r="L1048461" s="39"/>
      <c r="M1048461" s="40"/>
    </row>
    <row r="1048462" spans="9:13">
      <c r="I1048462" s="39"/>
      <c r="K1048462" s="39"/>
      <c r="L1048462" s="39"/>
      <c r="M1048462" s="40"/>
    </row>
    <row r="1048463" spans="9:13">
      <c r="I1048463" s="39"/>
      <c r="K1048463" s="39"/>
      <c r="L1048463" s="39"/>
      <c r="M1048463" s="40"/>
    </row>
    <row r="1048464" spans="9:13">
      <c r="I1048464" s="39"/>
      <c r="K1048464" s="39"/>
      <c r="L1048464" s="39"/>
      <c r="M1048464" s="40"/>
    </row>
    <row r="1048465" spans="9:13">
      <c r="I1048465" s="39"/>
      <c r="K1048465" s="39"/>
      <c r="L1048465" s="39"/>
      <c r="M1048465" s="40"/>
    </row>
    <row r="1048466" spans="9:13">
      <c r="I1048466" s="39"/>
      <c r="K1048466" s="39"/>
      <c r="L1048466" s="39"/>
      <c r="M1048466" s="40"/>
    </row>
    <row r="1048467" spans="9:13">
      <c r="I1048467" s="39"/>
      <c r="K1048467" s="39"/>
      <c r="L1048467" s="39"/>
      <c r="M1048467" s="40"/>
    </row>
    <row r="1048468" spans="9:13">
      <c r="I1048468" s="39"/>
      <c r="K1048468" s="39"/>
      <c r="L1048468" s="39"/>
      <c r="M1048468" s="40"/>
    </row>
    <row r="1048469" spans="9:13">
      <c r="I1048469" s="39"/>
      <c r="K1048469" s="39"/>
      <c r="L1048469" s="39"/>
      <c r="M1048469" s="40"/>
    </row>
    <row r="1048470" spans="9:13">
      <c r="I1048470" s="39"/>
      <c r="K1048470" s="39"/>
      <c r="L1048470" s="39"/>
      <c r="M1048470" s="40"/>
    </row>
    <row r="1048471" spans="9:13">
      <c r="I1048471" s="39"/>
      <c r="K1048471" s="39"/>
      <c r="L1048471" s="39"/>
      <c r="M1048471" s="40"/>
    </row>
    <row r="1048472" spans="9:13">
      <c r="I1048472" s="39"/>
      <c r="K1048472" s="39"/>
      <c r="L1048472" s="39"/>
      <c r="M1048472" s="40"/>
    </row>
    <row r="1048473" spans="9:13">
      <c r="I1048473" s="39"/>
      <c r="K1048473" s="39"/>
      <c r="L1048473" s="39"/>
      <c r="M1048473" s="40"/>
    </row>
    <row r="1048474" spans="9:13">
      <c r="I1048474" s="39"/>
      <c r="K1048474" s="39"/>
      <c r="L1048474" s="39"/>
      <c r="M1048474" s="40"/>
    </row>
    <row r="1048475" spans="9:13">
      <c r="I1048475" s="39"/>
      <c r="K1048475" s="39"/>
      <c r="L1048475" s="39"/>
      <c r="M1048475" s="40"/>
    </row>
    <row r="1048476" spans="9:13">
      <c r="I1048476" s="39"/>
      <c r="K1048476" s="39"/>
      <c r="L1048476" s="39"/>
      <c r="M1048476" s="40"/>
    </row>
    <row r="1048477" spans="9:13">
      <c r="I1048477" s="39"/>
      <c r="K1048477" s="39"/>
      <c r="L1048477" s="39"/>
      <c r="M1048477" s="40"/>
    </row>
    <row r="1048478" spans="9:13">
      <c r="I1048478" s="39"/>
      <c r="K1048478" s="39"/>
      <c r="L1048478" s="39"/>
      <c r="M1048478" s="40"/>
    </row>
    <row r="1048479" spans="9:13">
      <c r="I1048479" s="39"/>
      <c r="K1048479" s="39"/>
      <c r="L1048479" s="39"/>
      <c r="M1048479" s="40"/>
    </row>
    <row r="1048480" spans="9:13">
      <c r="I1048480" s="39"/>
      <c r="K1048480" s="39"/>
      <c r="L1048480" s="39"/>
      <c r="M1048480" s="40"/>
    </row>
    <row r="1048481" spans="9:13">
      <c r="I1048481" s="39"/>
      <c r="K1048481" s="39"/>
      <c r="L1048481" s="39"/>
      <c r="M1048481" s="40"/>
    </row>
    <row r="1048482" spans="9:13">
      <c r="I1048482" s="39"/>
      <c r="K1048482" s="39"/>
      <c r="L1048482" s="39"/>
      <c r="M1048482" s="40"/>
    </row>
    <row r="1048483" spans="9:13">
      <c r="I1048483" s="39"/>
      <c r="K1048483" s="39"/>
      <c r="L1048483" s="39"/>
      <c r="M1048483" s="40"/>
    </row>
    <row r="1048484" spans="9:13">
      <c r="I1048484" s="39"/>
      <c r="K1048484" s="39"/>
      <c r="L1048484" s="39"/>
      <c r="M1048484" s="40"/>
    </row>
    <row r="1048485" spans="9:13">
      <c r="I1048485" s="39"/>
      <c r="K1048485" s="39"/>
      <c r="L1048485" s="39"/>
      <c r="M1048485" s="40"/>
    </row>
    <row r="1048486" spans="9:13">
      <c r="I1048486" s="39"/>
      <c r="K1048486" s="39"/>
      <c r="L1048486" s="39"/>
      <c r="M1048486" s="40"/>
    </row>
    <row r="1048487" spans="9:13">
      <c r="I1048487" s="39"/>
      <c r="K1048487" s="39"/>
      <c r="L1048487" s="39"/>
      <c r="M1048487" s="40"/>
    </row>
    <row r="1048488" spans="9:13">
      <c r="I1048488" s="39"/>
      <c r="K1048488" s="39"/>
      <c r="L1048488" s="39"/>
      <c r="M1048488" s="40"/>
    </row>
    <row r="1048489" spans="9:13">
      <c r="I1048489" s="39"/>
      <c r="K1048489" s="39"/>
      <c r="L1048489" s="39"/>
      <c r="M1048489" s="40"/>
    </row>
    <row r="1048490" spans="9:13">
      <c r="I1048490" s="39"/>
      <c r="K1048490" s="39"/>
      <c r="L1048490" s="39"/>
      <c r="M1048490" s="40"/>
    </row>
    <row r="1048491" spans="9:13">
      <c r="I1048491" s="39"/>
      <c r="K1048491" s="39"/>
      <c r="L1048491" s="39"/>
      <c r="M1048491" s="40"/>
    </row>
    <row r="1048492" spans="9:13">
      <c r="I1048492" s="39"/>
      <c r="K1048492" s="39"/>
      <c r="L1048492" s="39"/>
      <c r="M1048492" s="40"/>
    </row>
    <row r="1048493" spans="9:13">
      <c r="I1048493" s="39"/>
      <c r="K1048493" s="39"/>
      <c r="L1048493" s="39"/>
      <c r="M1048493" s="40"/>
    </row>
    <row r="1048494" spans="9:13">
      <c r="I1048494" s="39"/>
      <c r="K1048494" s="39"/>
      <c r="L1048494" s="39"/>
      <c r="M1048494" s="40"/>
    </row>
    <row r="1048495" spans="9:13">
      <c r="I1048495" s="39"/>
      <c r="K1048495" s="39"/>
      <c r="L1048495" s="39"/>
      <c r="M1048495" s="40"/>
    </row>
    <row r="1048496" spans="9:13">
      <c r="I1048496" s="39"/>
      <c r="K1048496" s="39"/>
      <c r="L1048496" s="39"/>
      <c r="M1048496" s="40"/>
    </row>
    <row r="1048497" spans="9:13">
      <c r="I1048497" s="39"/>
      <c r="K1048497" s="39"/>
      <c r="L1048497" s="39"/>
      <c r="M1048497" s="40"/>
    </row>
    <row r="1048498" spans="9:13">
      <c r="I1048498" s="39"/>
      <c r="K1048498" s="39"/>
      <c r="L1048498" s="39"/>
      <c r="M1048498" s="40"/>
    </row>
    <row r="1048499" spans="9:13">
      <c r="I1048499" s="39"/>
      <c r="K1048499" s="39"/>
      <c r="L1048499" s="39"/>
      <c r="M1048499" s="40"/>
    </row>
    <row r="1048500" spans="9:13">
      <c r="I1048500" s="39"/>
      <c r="K1048500" s="39"/>
      <c r="L1048500" s="39"/>
      <c r="M1048500" s="40"/>
    </row>
    <row r="1048501" spans="9:13">
      <c r="I1048501" s="39"/>
      <c r="K1048501" s="39"/>
      <c r="L1048501" s="39"/>
      <c r="M1048501" s="40"/>
    </row>
    <row r="1048502" spans="9:13">
      <c r="I1048502" s="39"/>
      <c r="K1048502" s="39"/>
      <c r="L1048502" s="39"/>
      <c r="M1048502" s="40"/>
    </row>
    <row r="1048503" spans="9:13">
      <c r="I1048503" s="39"/>
      <c r="K1048503" s="39"/>
      <c r="L1048503" s="39"/>
      <c r="M1048503" s="40"/>
    </row>
    <row r="1048504" spans="9:13">
      <c r="I1048504" s="39"/>
      <c r="K1048504" s="39"/>
      <c r="L1048504" s="39"/>
      <c r="M1048504" s="40"/>
    </row>
    <row r="1048505" spans="9:13">
      <c r="I1048505" s="39"/>
      <c r="K1048505" s="39"/>
      <c r="L1048505" s="39"/>
      <c r="M1048505" s="40"/>
    </row>
    <row r="1048506" spans="9:13">
      <c r="I1048506" s="39"/>
      <c r="K1048506" s="39"/>
      <c r="L1048506" s="39"/>
      <c r="M1048506" s="40"/>
    </row>
    <row r="1048507" spans="9:13">
      <c r="I1048507" s="39"/>
      <c r="K1048507" s="39"/>
      <c r="L1048507" s="39"/>
      <c r="M1048507" s="40"/>
    </row>
    <row r="1048508" spans="9:13">
      <c r="I1048508" s="39"/>
      <c r="K1048508" s="39"/>
      <c r="L1048508" s="39"/>
      <c r="M1048508" s="40"/>
    </row>
    <row r="1048509" spans="9:13">
      <c r="I1048509" s="39"/>
      <c r="K1048509" s="39"/>
      <c r="L1048509" s="39"/>
      <c r="M1048509" s="40"/>
    </row>
    <row r="1048510" spans="9:13">
      <c r="I1048510" s="39"/>
      <c r="K1048510" s="39"/>
      <c r="L1048510" s="39"/>
      <c r="M1048510" s="40"/>
    </row>
    <row r="1048511" spans="9:13">
      <c r="I1048511" s="39"/>
      <c r="K1048511" s="39"/>
      <c r="L1048511" s="39"/>
      <c r="M1048511" s="40"/>
    </row>
    <row r="1048512" spans="9:13">
      <c r="I1048512" s="39"/>
      <c r="K1048512" s="39"/>
      <c r="L1048512" s="39"/>
      <c r="M1048512" s="40"/>
    </row>
    <row r="1048513" spans="9:13">
      <c r="I1048513" s="39"/>
      <c r="K1048513" s="39"/>
      <c r="L1048513" s="39"/>
      <c r="M1048513" s="40"/>
    </row>
    <row r="1048514" spans="9:13">
      <c r="I1048514" s="39"/>
      <c r="K1048514" s="39"/>
      <c r="L1048514" s="39"/>
      <c r="M1048514" s="40"/>
    </row>
    <row r="1048515" spans="9:13">
      <c r="I1048515" s="39"/>
      <c r="K1048515" s="39"/>
      <c r="L1048515" s="39"/>
      <c r="M1048515" s="40"/>
    </row>
    <row r="1048516" spans="9:13">
      <c r="I1048516" s="39"/>
      <c r="K1048516" s="39"/>
      <c r="L1048516" s="39"/>
      <c r="M1048516" s="40"/>
    </row>
    <row r="1048517" spans="9:13">
      <c r="I1048517" s="39"/>
      <c r="K1048517" s="39"/>
      <c r="L1048517" s="39"/>
      <c r="M1048517" s="40"/>
    </row>
    <row r="1048518" spans="9:13">
      <c r="I1048518" s="39"/>
      <c r="K1048518" s="39"/>
      <c r="L1048518" s="39"/>
      <c r="M1048518" s="40"/>
    </row>
    <row r="1048519" spans="9:13">
      <c r="I1048519" s="39"/>
      <c r="K1048519" s="39"/>
      <c r="L1048519" s="39"/>
      <c r="M1048519" s="40"/>
    </row>
    <row r="1048520" spans="9:13">
      <c r="I1048520" s="39"/>
      <c r="K1048520" s="39"/>
      <c r="L1048520" s="39"/>
      <c r="M1048520" s="40"/>
    </row>
    <row r="1048521" spans="9:13">
      <c r="I1048521" s="39"/>
      <c r="K1048521" s="39"/>
      <c r="L1048521" s="39"/>
      <c r="M1048521" s="40"/>
    </row>
    <row r="1048522" spans="9:13">
      <c r="I1048522" s="39"/>
      <c r="K1048522" s="39"/>
      <c r="L1048522" s="39"/>
      <c r="M1048522" s="40"/>
    </row>
    <row r="1048523" spans="9:13">
      <c r="I1048523" s="39"/>
      <c r="K1048523" s="39"/>
      <c r="L1048523" s="39"/>
      <c r="M1048523" s="40"/>
    </row>
    <row r="1048524" spans="9:13">
      <c r="I1048524" s="39"/>
      <c r="K1048524" s="39"/>
      <c r="L1048524" s="39"/>
      <c r="M1048524" s="40"/>
    </row>
    <row r="1048525" spans="9:13">
      <c r="I1048525" s="39"/>
      <c r="K1048525" s="39"/>
      <c r="L1048525" s="39"/>
      <c r="M1048525" s="40"/>
    </row>
    <row r="1048526" spans="9:13">
      <c r="I1048526" s="39"/>
      <c r="K1048526" s="39"/>
      <c r="L1048526" s="39"/>
      <c r="M1048526" s="40"/>
    </row>
    <row r="1048527" spans="9:13">
      <c r="I1048527" s="39"/>
      <c r="K1048527" s="39"/>
      <c r="L1048527" s="39"/>
      <c r="M1048527" s="40"/>
    </row>
    <row r="1048528" spans="9:13">
      <c r="I1048528" s="39"/>
      <c r="K1048528" s="39"/>
      <c r="L1048528" s="39"/>
      <c r="M1048528" s="40"/>
    </row>
    <row r="1048529" spans="9:13">
      <c r="I1048529" s="39"/>
      <c r="K1048529" s="39"/>
      <c r="L1048529" s="39"/>
      <c r="M1048529" s="40"/>
    </row>
    <row r="1048530" spans="9:13">
      <c r="I1048530" s="39"/>
      <c r="K1048530" s="39"/>
      <c r="L1048530" s="39"/>
      <c r="M1048530" s="40"/>
    </row>
    <row r="1048531" spans="9:13">
      <c r="I1048531" s="39"/>
      <c r="K1048531" s="39"/>
      <c r="L1048531" s="39"/>
      <c r="M1048531" s="40"/>
    </row>
    <row r="1048532" spans="9:13">
      <c r="I1048532" s="39"/>
      <c r="K1048532" s="39"/>
      <c r="L1048532" s="39"/>
      <c r="M1048532" s="40"/>
    </row>
    <row r="1048533" spans="9:13">
      <c r="I1048533" s="39"/>
      <c r="K1048533" s="39"/>
      <c r="L1048533" s="39"/>
      <c r="M1048533" s="40"/>
    </row>
    <row r="1048534" spans="9:13">
      <c r="I1048534" s="39"/>
      <c r="K1048534" s="39"/>
      <c r="L1048534" s="39"/>
      <c r="M1048534" s="40"/>
    </row>
    <row r="1048535" spans="9:13">
      <c r="I1048535" s="39"/>
      <c r="K1048535" s="39"/>
      <c r="L1048535" s="39"/>
      <c r="M1048535" s="40"/>
    </row>
    <row r="1048536" spans="9:13">
      <c r="I1048536" s="39"/>
      <c r="K1048536" s="39"/>
      <c r="L1048536" s="39"/>
      <c r="M1048536" s="40"/>
    </row>
    <row r="1048537" spans="9:13">
      <c r="I1048537" s="39"/>
      <c r="K1048537" s="39"/>
      <c r="L1048537" s="39"/>
      <c r="M1048537" s="40"/>
    </row>
    <row r="1048538" spans="9:13">
      <c r="I1048538" s="39"/>
      <c r="K1048538" s="39"/>
      <c r="L1048538" s="39"/>
      <c r="M1048538" s="40"/>
    </row>
    <row r="1048539" spans="9:13">
      <c r="I1048539" s="39"/>
      <c r="K1048539" s="39"/>
      <c r="L1048539" s="39"/>
      <c r="M1048539" s="40"/>
    </row>
    <row r="1048540" spans="9:13">
      <c r="I1048540" s="39"/>
      <c r="K1048540" s="39"/>
      <c r="L1048540" s="39"/>
      <c r="M1048540" s="40"/>
    </row>
    <row r="1048541" spans="9:13">
      <c r="I1048541" s="39"/>
      <c r="K1048541" s="39"/>
      <c r="L1048541" s="39"/>
      <c r="M1048541" s="40"/>
    </row>
    <row r="1048542" spans="9:13">
      <c r="I1048542" s="39"/>
      <c r="K1048542" s="39"/>
      <c r="L1048542" s="39"/>
      <c r="M1048542" s="40"/>
    </row>
    <row r="1048543" spans="9:13">
      <c r="I1048543" s="39"/>
      <c r="K1048543" s="39"/>
      <c r="L1048543" s="39"/>
      <c r="M1048543" s="40"/>
    </row>
    <row r="1048544" spans="9:13">
      <c r="I1048544" s="39"/>
      <c r="K1048544" s="39"/>
      <c r="L1048544" s="39"/>
      <c r="M1048544" s="40"/>
    </row>
    <row r="1048545" spans="9:13">
      <c r="I1048545" s="39"/>
      <c r="K1048545" s="39"/>
      <c r="L1048545" s="39"/>
      <c r="M1048545" s="40"/>
    </row>
    <row r="1048546" spans="9:13">
      <c r="I1048546" s="39"/>
      <c r="K1048546" s="39"/>
      <c r="L1048546" s="39"/>
      <c r="M1048546" s="40"/>
    </row>
    <row r="1048547" spans="9:13">
      <c r="I1048547" s="39"/>
      <c r="K1048547" s="39"/>
      <c r="L1048547" s="39"/>
      <c r="M1048547" s="40"/>
    </row>
    <row r="1048548" spans="9:13">
      <c r="I1048548" s="39"/>
      <c r="K1048548" s="39"/>
      <c r="L1048548" s="39"/>
      <c r="M1048548" s="40"/>
    </row>
    <row r="1048549" spans="9:13">
      <c r="I1048549" s="39"/>
      <c r="K1048549" s="39"/>
      <c r="L1048549" s="39"/>
      <c r="M1048549" s="40"/>
    </row>
    <row r="1048550" spans="9:13">
      <c r="I1048550" s="39"/>
      <c r="K1048550" s="39"/>
      <c r="L1048550" s="39"/>
      <c r="M1048550" s="40"/>
    </row>
    <row r="1048551" spans="9:13">
      <c r="I1048551" s="39"/>
      <c r="K1048551" s="39"/>
      <c r="L1048551" s="39"/>
      <c r="M1048551" s="40"/>
    </row>
    <row r="1048552" spans="9:13">
      <c r="I1048552" s="39"/>
      <c r="K1048552" s="39"/>
      <c r="L1048552" s="39"/>
      <c r="M1048552" s="40"/>
    </row>
    <row r="1048553" spans="9:13">
      <c r="I1048553" s="39"/>
      <c r="K1048553" s="39"/>
      <c r="L1048553" s="39"/>
      <c r="M1048553" s="40"/>
    </row>
    <row r="1048554" spans="9:13">
      <c r="I1048554" s="39"/>
      <c r="K1048554" s="39"/>
      <c r="L1048554" s="39"/>
      <c r="M1048554" s="40"/>
    </row>
    <row r="1048555" spans="9:13">
      <c r="I1048555" s="39"/>
      <c r="K1048555" s="39"/>
      <c r="L1048555" s="39"/>
      <c r="M1048555" s="40"/>
    </row>
    <row r="1048556" spans="9:13">
      <c r="I1048556" s="39"/>
      <c r="K1048556" s="39"/>
      <c r="L1048556" s="39"/>
      <c r="M1048556" s="40"/>
    </row>
    <row r="1048557" spans="9:13">
      <c r="I1048557" s="39"/>
      <c r="K1048557" s="39"/>
      <c r="L1048557" s="39"/>
      <c r="M1048557" s="40"/>
    </row>
    <row r="1048558" spans="9:13">
      <c r="I1048558" s="39"/>
      <c r="K1048558" s="39"/>
      <c r="L1048558" s="39"/>
      <c r="M1048558" s="40"/>
    </row>
    <row r="1048559" spans="9:13">
      <c r="I1048559" s="39"/>
      <c r="K1048559" s="39"/>
      <c r="L1048559" s="39"/>
      <c r="M1048559" s="40"/>
    </row>
    <row r="1048560" spans="9:13">
      <c r="I1048560" s="39"/>
      <c r="K1048560" s="39"/>
      <c r="L1048560" s="39"/>
      <c r="M1048560" s="40"/>
    </row>
    <row r="1048561" spans="9:13">
      <c r="I1048561" s="39"/>
      <c r="K1048561" s="39"/>
      <c r="L1048561" s="39"/>
      <c r="M1048561" s="40"/>
    </row>
    <row r="1048562" spans="9:13">
      <c r="I1048562" s="39"/>
      <c r="K1048562" s="39"/>
      <c r="L1048562" s="39"/>
      <c r="M1048562" s="40"/>
    </row>
    <row r="1048563" spans="9:13">
      <c r="I1048563" s="39"/>
      <c r="K1048563" s="39"/>
      <c r="L1048563" s="39"/>
      <c r="M1048563" s="40"/>
    </row>
    <row r="1048564" spans="9:13">
      <c r="I1048564" s="39"/>
      <c r="K1048564" s="39"/>
      <c r="L1048564" s="39"/>
      <c r="M1048564" s="40"/>
    </row>
    <row r="1048565" spans="9:13">
      <c r="I1048565" s="39"/>
      <c r="K1048565" s="39"/>
      <c r="L1048565" s="39"/>
      <c r="M1048565" s="40"/>
    </row>
    <row r="1048566" spans="9:13">
      <c r="I1048566" s="39"/>
      <c r="K1048566" s="39"/>
      <c r="L1048566" s="39"/>
      <c r="M1048566" s="40"/>
    </row>
    <row r="1048567" spans="9:13">
      <c r="I1048567" s="39"/>
      <c r="K1048567" s="39"/>
      <c r="L1048567" s="39"/>
      <c r="M1048567" s="40"/>
    </row>
    <row r="1048568" spans="9:13">
      <c r="I1048568" s="39"/>
      <c r="K1048568" s="39"/>
      <c r="L1048568" s="39"/>
      <c r="M1048568" s="40"/>
    </row>
    <row r="1048569" spans="9:13">
      <c r="I1048569" s="39"/>
      <c r="K1048569" s="39"/>
      <c r="L1048569" s="39"/>
      <c r="M1048569" s="40"/>
    </row>
    <row r="1048570" spans="9:13">
      <c r="I1048570" s="39"/>
      <c r="K1048570" s="39"/>
      <c r="L1048570" s="39"/>
      <c r="M1048570" s="40"/>
    </row>
    <row r="1048571" spans="9:13">
      <c r="I1048571" s="39"/>
      <c r="K1048571" s="39"/>
      <c r="L1048571" s="39"/>
      <c r="M1048571" s="40"/>
    </row>
    <row r="1048572" spans="9:13">
      <c r="I1048572" s="39"/>
      <c r="K1048572" s="39"/>
      <c r="L1048572" s="39"/>
      <c r="M1048572" s="40"/>
    </row>
    <row r="1048573" spans="9:13">
      <c r="I1048573" s="39"/>
      <c r="K1048573" s="39"/>
      <c r="L1048573" s="39"/>
      <c r="M1048573" s="40"/>
    </row>
    <row r="1048574" spans="9:13">
      <c r="I1048574" s="39"/>
      <c r="K1048574" s="39"/>
      <c r="L1048574" s="39"/>
      <c r="M1048574" s="40"/>
    </row>
    <row r="1048575" spans="9:13">
      <c r="I1048575" s="39"/>
      <c r="K1048575" s="39"/>
      <c r="L1048575" s="39"/>
      <c r="M1048575" s="40"/>
    </row>
  </sheetData>
  <autoFilter ref="A3:IX196">
    <sortState ref="A3:IX196">
      <sortCondition ref="E3"/>
    </sortState>
    <extLst/>
  </autoFilter>
  <mergeCells count="15">
    <mergeCell ref="A1:P1"/>
    <mergeCell ref="H2:I2"/>
    <mergeCell ref="J2:K2"/>
    <mergeCell ref="A2:A3"/>
    <mergeCell ref="B2:B3"/>
    <mergeCell ref="C2:C3"/>
    <mergeCell ref="D2:D3"/>
    <mergeCell ref="E2:E3"/>
    <mergeCell ref="F2:F3"/>
    <mergeCell ref="G2:G3"/>
    <mergeCell ref="L2:L3"/>
    <mergeCell ref="M2:M3"/>
    <mergeCell ref="N2:N3"/>
    <mergeCell ref="O2:O3"/>
    <mergeCell ref="P2:P3"/>
  </mergeCells>
  <dataValidations count="1">
    <dataValidation type="list" allowBlank="1" showInputMessage="1" showErrorMessage="1" sqref="F4 F5 F6 F7 F8 F9 F12 F13 F14 F15 F16 F17 F28 F29 F30 F31 F32 F33 F34 F35 F36 F37 F38 F39 F44 F45 F46 F47 F48 F49 F50 F51 F52 F53 F56 F57 F58 F59 F68 F69 F84 F85 F86 F87 F88 F89 F90 F91 F92 F93 F94 F95 F100 F101 F102 F103 F104 F105 F106 F107 F108 F109 F110 F111 F112 F113 F114 F115 F124 F125 F128 F129 F130 F131 F135 F136 F137 F138 F139 F140 F143 F144 F145 F146 F147 F150 F151 F154 F155 F156 F157 F158 F159 F160 F161 F164 F165 F166 F167 F168 F169 F170 F171 F172 F173 F174 F175 F176 F177 F178 F179 F180 F181 F182 F183 F184 F185 F186 F187 F188 F189 F190 F191 F192 F193 F194 F195 F196 F10:F11 F18:F19 F54:F55 F60:F61 F62:F63 F64:F67 F70:F73 F74:F75 F76:F83 F96:F97 F98:F99 F116:F117 F126:F127 F132:F134 F141:F142 F148:F149 F152:F153 F162:F163">
      <formula1>"1,2,3,4"</formula1>
    </dataValidation>
  </dataValidations>
  <pageMargins left="0.590277777777778" right="0.354166666666667" top="0.432638888888889" bottom="0.707638888888889" header="0.747916666666667" footer="0.393055555555556"/>
  <pageSetup paperSize="9" scale="7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12" sqref="L12"/>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罗福连</dc:creator>
  <cp:lastModifiedBy>administratorr</cp:lastModifiedBy>
  <dcterms:created xsi:type="dcterms:W3CDTF">2017-12-22T01:21:00Z</dcterms:created>
  <dcterms:modified xsi:type="dcterms:W3CDTF">2019-10-22T04:00:01Z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